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k" sheetId="1" r:id="rId1"/>
    <sheet name="form 10k-1" sheetId="2" r:id="rId2"/>
    <sheet name="market information" sheetId="3" r:id="rId3"/>
    <sheet name="dividends" sheetId="4" r:id="rId4"/>
    <sheet name="selected historical consol" sheetId="5" r:id="rId5"/>
    <sheet name="selected historical consol-1" sheetId="6" r:id="rId6"/>
    <sheet name="cash and financing" sheetId="7" r:id="rId7"/>
    <sheet name="2009 compared with 2008" sheetId="8" r:id="rId8"/>
    <sheet name="2008 compared with 2007" sheetId="9" r:id="rId9"/>
    <sheet name="general and administrative" sheetId="10" r:id="rId10"/>
    <sheet name="operating income and margi" sheetId="11" r:id="rId11"/>
    <sheet name="2009 compared with 2008-1" sheetId="12" r:id="rId12"/>
    <sheet name="income taxes" sheetId="13" r:id="rId13"/>
    <sheet name="net income and diluted ear" sheetId="14" r:id="rId14"/>
    <sheet name="operating results  segment" sheetId="15" r:id="rId15"/>
    <sheet name="operating results  segment-1" sheetId="16" r:id="rId16"/>
    <sheet name="global" sheetId="17" r:id="rId17"/>
    <sheet name="north america" sheetId="18" r:id="rId18"/>
    <sheet name="international" sheetId="19" r:id="rId19"/>
    <sheet name="uk plan" sheetId="20" r:id="rId20"/>
    <sheet name="uk plan-1" sheetId="21" r:id="rId21"/>
    <sheet name="us plan" sheetId="22" r:id="rId22"/>
    <sheet name="us plan-1" sheetId="23" r:id="rId23"/>
    <sheet name="commitments contingencies " sheetId="24" r:id="rId24"/>
    <sheet name="2009 compared to 2008" sheetId="25" r:id="rId25"/>
    <sheet name="dividends-1" sheetId="26" r:id="rId26"/>
    <sheet name="translation risk" sheetId="27" r:id="rId27"/>
    <sheet name="translation risk-1" sheetId="28" r:id="rId28"/>
    <sheet name="interest rate risk management" sheetId="29" r:id="rId29"/>
    <sheet name="interest rate risk management-1" sheetId="30" r:id="rId30"/>
    <sheet name="internal control  integrat" sheetId="31" r:id="rId31"/>
    <sheet name="consolidated balance sheets" sheetId="32" r:id="rId32"/>
    <sheet name="cash flows" sheetId="33" r:id="rId33"/>
    <sheet name="cash flows  continued" sheetId="34" r:id="rId34"/>
    <sheet name="changes in equity and comp" sheetId="35" r:id="rId35"/>
    <sheet name="comprehensive income  cont" sheetId="36" r:id="rId36"/>
    <sheet name="noncontrolling interests i" sheetId="37" r:id="rId37"/>
    <sheet name="option valuation assumptions" sheetId="38" r:id="rId38"/>
    <sheet name="option valuation assumptions-1" sheetId="39" r:id="rId39"/>
    <sheet name="option valuation assumptions-2" sheetId="40" r:id="rId40"/>
    <sheet name="option valuation assumptions-3" sheetId="41" r:id="rId41"/>
    <sheet name="option valuation assumptions-4" sheetId="42" r:id="rId42"/>
    <sheet name="option valuation assumptions-5" sheetId="43" r:id="rId43"/>
    <sheet name="option valuation assumptions-6" sheetId="44" r:id="rId44"/>
    <sheet name="unrecognized tax benefits" sheetId="45" r:id="rId45"/>
    <sheet name="unrecognized tax benefits-1" sheetId="46" r:id="rId46"/>
    <sheet name="unrecognized tax benefits-2" sheetId="47" r:id="rId47"/>
    <sheet name="consideration" sheetId="48" r:id="rId48"/>
    <sheet name="purchase price allocation" sheetId="49" r:id="rId49"/>
    <sheet name="supplemental disclosure of" sheetId="50" r:id="rId50"/>
    <sheet name="supplemental disclosure of-1" sheetId="51" r:id="rId51"/>
    <sheet name="supplemental disclosure of-2" sheetId="52" r:id="rId52"/>
    <sheet name="supplemental disclosure of-3" sheetId="53" r:id="rId53"/>
    <sheet name="supplemental disclosure of-4" sheetId="54" r:id="rId54"/>
    <sheet name="supplemental disclosure of-5" sheetId="55" r:id="rId55"/>
    <sheet name="uk and us defined benefit " sheetId="56" r:id="rId56"/>
    <sheet name="uk and us defined benefit -1" sheetId="57" r:id="rId57"/>
    <sheet name="uk and us defined benefit -2" sheetId="58" r:id="rId58"/>
    <sheet name="uk and us defined benefit -3" sheetId="59" r:id="rId59"/>
    <sheet name="uk and us defined benefit -4" sheetId="60" r:id="rId60"/>
    <sheet name="uk and us defined benefit -5" sheetId="61" r:id="rId61"/>
    <sheet name="uk and us defined benefit -6" sheetId="62" r:id="rId62"/>
    <sheet name="uk and us defined benefit -7" sheetId="63" r:id="rId63"/>
    <sheet name="uk and us defined benefit -8" sheetId="64" r:id="rId64"/>
    <sheet name="uk and us defined benefit -9" sheetId="65" r:id="rId65"/>
    <sheet name="uk and us defined benefit -10" sheetId="66" r:id="rId66"/>
    <sheet name="fair value hierarchy" sheetId="67" r:id="rId67"/>
    <sheet name="fair value hierarchy-1" sheetId="68" r:id="rId68"/>
    <sheet name="fair value hierarchy-2" sheetId="69" r:id="rId69"/>
    <sheet name="fair value hierarchy-3" sheetId="70" r:id="rId70"/>
    <sheet name="operating leases" sheetId="71" r:id="rId71"/>
    <sheet name="operating leases-1" sheetId="72" r:id="rId72"/>
    <sheet name="operating leases-2" sheetId="73" r:id="rId73"/>
    <sheet name="operating leases-3" sheetId="74" r:id="rId74"/>
    <sheet name="accelerated share repurcha" sheetId="75" r:id="rId75"/>
    <sheet name="accelerated share repurcha-1" sheetId="76" r:id="rId76"/>
    <sheet name="accelerated share repurcha-2" sheetId="77" r:id="rId77"/>
    <sheet name="accelerated share repurcha-3" sheetId="78" r:id="rId78"/>
    <sheet name="accelerated share repurcha-4" sheetId="79" r:id="rId79"/>
    <sheet name="fair value" sheetId="80" r:id="rId80"/>
    <sheet name="fair value-1" sheetId="81" r:id="rId81"/>
    <sheet name="fair value-2" sheetId="82" r:id="rId82"/>
    <sheet name="fair value-3" sheetId="83" r:id="rId83"/>
    <sheet name="fair value-4" sheetId="84" r:id="rId84"/>
    <sheet name="fair value-5" sheetId="85" r:id="rId85"/>
    <sheet name="fair value-6" sheetId="86" r:id="rId86"/>
    <sheet name="fair value-7" sheetId="87" r:id="rId87"/>
    <sheet name="fair value-8" sheetId="88" r:id="rId88"/>
    <sheet name="fair value-9" sheetId="89" r:id="rId89"/>
    <sheet name="condensed consolidating st" sheetId="90" r:id="rId90"/>
    <sheet name="condensed consolidating st-1" sheetId="91" r:id="rId91"/>
    <sheet name="condensed consolidating st-2" sheetId="92" r:id="rId92"/>
    <sheet name="condensed consolidating ba" sheetId="93" r:id="rId93"/>
    <sheet name="condensed consolidating ba-1" sheetId="94" r:id="rId94"/>
    <sheet name="condensed consolidating st-3" sheetId="95" r:id="rId95"/>
    <sheet name="condensed consolidating st-4" sheetId="96" r:id="rId96"/>
    <sheet name="condensed consolidating st-5" sheetId="97" r:id="rId97"/>
    <sheet name="condensed consolidating st-6" sheetId="98" r:id="rId98"/>
    <sheet name="condensed consolidating st-7" sheetId="99" r:id="rId99"/>
    <sheet name="condensed consolidating st-8" sheetId="100" r:id="rId100"/>
    <sheet name="condensed consolidating ba-2" sheetId="101" r:id="rId101"/>
    <sheet name="condensed consolidating ba-3" sheetId="102" r:id="rId102"/>
    <sheet name="condensed consolidating st-9" sheetId="103" r:id="rId103"/>
    <sheet name="condensed consolidating st-10" sheetId="104" r:id="rId104"/>
    <sheet name="condensed consolidating st-11" sheetId="105" r:id="rId105"/>
    <sheet name="condensed consolidating st-12" sheetId="106" r:id="rId106"/>
    <sheet name="valuation and qualifying a" sheetId="107" r:id="rId107"/>
    <sheet name="valuation and qualifying a-1" sheetId="108" r:id="rId108"/>
    <sheet name="valuation and qualifying a-2" sheetId="109" r:id="rId109"/>
    <sheet name="valuation and qualifying a-3" sheetId="110" r:id="rId110"/>
    <sheet name="private and confidential" sheetId="111" r:id="rId111"/>
    <sheet name="private and confidential-1" sheetId="112" r:id="rId112"/>
    <sheet name="contents" sheetId="113" r:id="rId113"/>
    <sheet name="contents-1" sheetId="114" r:id="rId114"/>
    <sheet name="contents-2" sheetId="115" r:id="rId115"/>
    <sheet name="contents-3" sheetId="116" r:id="rId116"/>
    <sheet name="contents-4" sheetId="117" r:id="rId117"/>
    <sheet name="contents-5" sheetId="118" r:id="rId118"/>
    <sheet name="allocation of the cb" sheetId="119" r:id="rId119"/>
    <sheet name="allocation of the subordin" sheetId="120" r:id="rId120"/>
    <sheet name="allocation of the subordin-1" sheetId="121" r:id="rId121"/>
    <sheet name="allocation of the subordin-2" sheetId="122" r:id="rId122"/>
    <sheet name="allocation of the subordin-3" sheetId="123" r:id="rId123"/>
    <sheet name="allocation of the subordin-4" sheetId="124" r:id="rId124"/>
    <sheet name="allocation of the subordin-5" sheetId="125" r:id="rId125"/>
    <sheet name="allocation of the subordin-6" sheetId="126" r:id="rId126"/>
    <sheet name="allocation of the subordin-7" sheetId="127" r:id="rId127"/>
    <sheet name="fneqv  eneqv  estimated ic" sheetId="128" r:id="rId128"/>
    <sheet name="financial data" sheetId="129" r:id="rId129"/>
    <sheet name="calculation" sheetId="130" r:id="rId130"/>
    <sheet name="fceqv  eceqv  final icg 20" sheetId="131" r:id="rId131"/>
    <sheet name="financial data-1" sheetId="132" r:id="rId132"/>
    <sheet name="calculation-1" sheetId="133" r:id="rId133"/>
    <sheet name="financial data-2" sheetId="134" r:id="rId134"/>
    <sheet name="calculation-2" sheetId="135" r:id="rId135"/>
    <sheet name="financial data-3" sheetId="136" r:id="rId136"/>
    <sheet name="calculation-3" sheetId="137" r:id="rId137"/>
    <sheet name="financial data-4" sheetId="138" r:id="rId138"/>
    <sheet name="calculation-4" sheetId="139" r:id="rId139"/>
    <sheet name="calculation-5" sheetId="140" r:id="rId140"/>
    <sheet name="calculation-6" sheetId="141" r:id="rId141"/>
    <sheet name="calculation-7" sheetId="142" r:id="rId142"/>
    <sheet name="calculation-8" sheetId="143" r:id="rId143"/>
    <sheet name="definition of final interi" sheetId="144" r:id="rId144"/>
    <sheet name="definition of interim cash" sheetId="145" r:id="rId145"/>
    <sheet name="calculation of 2008 sales" sheetId="146" r:id="rId146"/>
    <sheet name="calculation of 2008 ebitda" sheetId="147" r:id="rId147"/>
    <sheet name="exhibit 211" sheetId="148" r:id="rId148"/>
    <sheet name="exhibit 211-1" sheetId="149" r:id="rId149"/>
    <sheet name="exhibit 211-2" sheetId="150" r:id="rId150"/>
    <sheet name="exhibit 211-3" sheetId="151" r:id="rId151"/>
    <sheet name="exhibit 211-4" sheetId="152" r:id="rId152"/>
    <sheet name="exhibit 211-5" sheetId="153" r:id="rId153"/>
    <sheet name="certification pursuant to " sheetId="154" r:id="rId154"/>
    <sheet name="certification pursuant to -1" sheetId="155" r:id="rId155"/>
    <sheet name="certification pursuant to -2" sheetId="156" r:id="rId156"/>
    <sheet name="certification pursuant to -3" sheetId="157" r:id="rId157"/>
    <sheet name="certification pursuant to -4" sheetId="158" r:id="rId158"/>
    <sheet name="certification pursuant to -5" sheetId="159" r:id="rId159"/>
    <sheet name="certification pursuant to -6" sheetId="160" r:id="rId160"/>
    <sheet name="certification pursuant to -7" sheetId="161" r:id="rId161"/>
    <sheet name="certification pursuant to -8" sheetId="162" r:id="rId162"/>
    <sheet name="certification pursuant to -9" sheetId="163" r:id="rId163"/>
    <sheet name="certification pursuant to -10" sheetId="164" r:id="rId164"/>
    <sheet name="certification pursuant to -11" sheetId="165" r:id="rId165"/>
  </sheets>
  <definedNames/>
  <calcPr fullCalcOnLoad="1"/>
</workbook>
</file>

<file path=xl/sharedStrings.xml><?xml version="1.0" encoding="utf-8"?>
<sst xmlns="http://schemas.openxmlformats.org/spreadsheetml/2006/main" count="5347" uniqueCount="2005">
  <si>
    <t xml:space="preserve">   Form 10-K  </t>
  </si>
  <si>
    <t>(Mark One)</t>
  </si>
  <si>
    <t>þ</t>
  </si>
  <si>
    <t>ANNUAL REPORT PURSUANT TO SECTION 13 OR 15(d) OF THE
    SECURITIES EXCHANGE ACT OF 1934</t>
  </si>
  <si>
    <t>For the fiscal year ended
    December 31,
    2009</t>
  </si>
  <si>
    <t>or</t>
  </si>
  <si>
    <t>o</t>
  </si>
  <si>
    <t>TRANSITION REPORT PURSUANT TO SECTION 13 OR 15(d) OF THE
    SECURITIES EXCHANGE ACT OF 1934</t>
  </si>
  <si>
    <t>Proposal</t>
  </si>
  <si>
    <t>Shares Voted For</t>
  </si>
  <si>
    <t>Shares Votes Against</t>
  </si>
  <si>
    <t>Shares Abstained</t>
  </si>
  <si>
    <t>Broker Non-Votes</t>
  </si>
  <si>
    <t>1. Scheme of Arrangement</t>
  </si>
  <si>
    <t>2. Distributable Reserves</t>
  </si>
  <si>
    <t xml:space="preserve">  Market
    Information </t>
  </si>
  <si>
    <t>Price Range</t>
  </si>
  <si>
    <t>of Shares</t>
  </si>
  <si>
    <t>High</t>
  </si>
  <si>
    <t>Low</t>
  </si>
  <si>
    <t>2008:</t>
  </si>
  <si>
    <t>First Quarter</t>
  </si>
  <si>
    <t>Second Quarter</t>
  </si>
  <si>
    <t>Third Quarter</t>
  </si>
  <si>
    <t>Fourth Quarter</t>
  </si>
  <si>
    <t>2009:</t>
  </si>
  <si>
    <t>2010:</t>
  </si>
  <si>
    <t>Through February 22, 2010</t>
  </si>
  <si>
    <t xml:space="preserve">  Dividends </t>
  </si>
  <si>
    <t>Payment Date</t>
  </si>
  <si>
    <t>$ Per Share</t>
  </si>
  <si>
    <t>January 14, 2008</t>
  </si>
  <si>
    <t>April 14, 2008</t>
  </si>
  <si>
    <t>July 14, 2008</t>
  </si>
  <si>
    <t>October 13, 2008</t>
  </si>
  <si>
    <t>January 16, 2009</t>
  </si>
  <si>
    <t>April 13, 2009</t>
  </si>
  <si>
    <t>July 13, 2009</t>
  </si>
  <si>
    <t>October 12, 2009</t>
  </si>
  <si>
    <t>January 15, 2010</t>
  </si>
  <si>
    <t xml:space="preserve">  Selected
    Historical Consolidated Financial Data </t>
  </si>
  <si>
    <t>Year ended December 31,</t>
  </si>
  <si>
    <t>2005</t>
  </si>
  <si>
    <t>2006</t>
  </si>
  <si>
    <t>2007</t>
  </si>
  <si>
    <t>2008(i)</t>
  </si>
  <si>
    <t>2009</t>
  </si>
  <si>
    <t>(millions, except per share data)</t>
  </si>
  <si>
    <t>Statement of Operations Data</t>
  </si>
  <si>
    <t>Total revenues</t>
  </si>
  <si>
    <t>Operating income</t>
  </si>
  <si>
    <t>Income from continuing operations before income taxes and
    interest in earnings of associates</t>
  </si>
  <si>
    <t>Income from continuing operations</t>
  </si>
  <si>
    <t>Discontinued operations, net of tax</t>
  </si>
  <si>
    <t></t>
  </si>
  <si>
    <t>Net income attributable to Willis Group Holdings</t>
  </si>
  <si>
    <t>Earnings per share on continuing operations  basic</t>
  </si>
  <si>
    <t>Earnings per share on continuing operations  diluted</t>
  </si>
  <si>
    <t>Average number of shares outstanding</t>
  </si>
  <si>
    <t> basic</t>
  </si>
  <si>
    <t> diluted</t>
  </si>
  <si>
    <t>Balance Sheet Data (as of year end)</t>
  </si>
  <si>
    <t>Goodwill</t>
  </si>
  <si>
    <t>Other intangible assets</t>
  </si>
  <si>
    <t>Total
    assets(ii)</t>
  </si>
  <si>
    <t>Net assets</t>
  </si>
  <si>
    <t>Total long-term debt</t>
  </si>
  <si>
    <t>Shares and additional paid-in capital</t>
  </si>
  <si>
    <t>Total stockholders equity</t>
  </si>
  <si>
    <t>Other Financial Data</t>
  </si>
  <si>
    <t>Capital expenditures</t>
  </si>
  <si>
    <t>Cash dividends declared per share</t>
  </si>
  <si>
    <t></t>
  </si>
  <si>
    <t>increased productivity, with revenues per full time equivalent
    (FTE) employee increasing to $190,000 in 2008
    compared with $186,000 in 2007;</t>
  </si>
  <si>
    <t>HRHs $38 million operating income in fourth quarter
    2008, equivalent to 1 percentage point; and</t>
  </si>
  <si>
    <t>good cost control, the realization of savings from 2007s
    Shaping Our Future initiatives and lower pension costs.</t>
  </si>
  <si>
    <t xml:space="preserve">  Cash
    and financing </t>
  </si>
  <si>
    <t>December 31,</t>
  </si>
  <si>
    <t>2008</t>
  </si>
  <si>
    <t>(millions, except percentages)</t>
  </si>
  <si>
    <t>Long-term debt</t>
  </si>
  <si>
    <t>Short-term debt</t>
  </si>
  <si>
    <t>Total debt</t>
  </si>
  <si>
    <t>Total equity</t>
  </si>
  <si>
    <t>Capitalization ratio</t>
  </si>
  <si>
    <t>52%</t>
  </si>
  <si>
    <t>58%</t>
  </si>
  <si>
    <t xml:space="preserve">  2009
    compared with 2008 </t>
  </si>
  <si>
    <t>Change attributable to:</t>
  </si>
  <si>
    <t>Foreign</t>
  </si>
  <si>
    <t>Acquisitions</t>
  </si>
  <si>
    <t>Organic</t>
  </si>
  <si>
    <t>%</t>
  </si>
  <si>
    <t>currency</t>
  </si>
  <si>
    <t>and</t>
  </si>
  <si>
    <t>revenue</t>
  </si>
  <si>
    <t>change</t>
  </si>
  <si>
    <t>translation</t>
  </si>
  <si>
    <t>disposals(i)</t>
  </si>
  <si>
    <t>growth(i)(ii)</t>
  </si>
  <si>
    <t>(millions)</t>
  </si>
  <si>
    <t>Global</t>
  </si>
  <si>
    <t>5%</t>
  </si>
  <si>
    <t>(3</t>
  </si>
  <si>
    <t>)%</t>
  </si>
  <si>
    <t>4%</t>
  </si>
  <si>
    <t>North America</t>
  </si>
  <si>
    <t>51%</t>
  </si>
  <si>
    <t>%</t>
  </si>
  <si>
    <t>54%</t>
  </si>
  <si>
    <t>International</t>
  </si>
  <si>
    <t>(8</t>
  </si>
  <si>
    <t>1%</t>
  </si>
  <si>
    <t>Commissions and fees</t>
  </si>
  <si>
    <t>17%</t>
  </si>
  <si>
    <t>(4</t>
  </si>
  <si>
    <t>19%</t>
  </si>
  <si>
    <t>2%</t>
  </si>
  <si>
    <t>Investment income</t>
  </si>
  <si>
    <t>(38</t>
  </si>
  <si>
    <t>Other income</t>
  </si>
  <si>
    <t>50%</t>
  </si>
  <si>
    <t>15%</t>
  </si>
  <si>
    <t xml:space="preserve">  2008
    compared with 2007 </t>
  </si>
  <si>
    <t>3%</t>
  </si>
  <si>
    <t>21%</t>
  </si>
  <si>
    <t>22%</t>
  </si>
  <si>
    <t>(1</t>
  </si>
  <si>
    <t>10%</t>
  </si>
  <si>
    <t>9%</t>
  </si>
  <si>
    <t>12%</t>
  </si>
  <si>
    <t>7%</t>
  </si>
  <si>
    <t>(16</t>
  </si>
  <si>
    <t>(89</t>
  </si>
  <si>
    <t xml:space="preserve">  General
    and administrative expenses </t>
  </si>
  <si>
    <t>Salaries and benefits</t>
  </si>
  <si>
    <t>Other</t>
  </si>
  <si>
    <t>General and administrative expenses</t>
  </si>
  <si>
    <t>Salaries and benefits as a percentage of revenues</t>
  </si>
  <si>
    <t>56%</t>
  </si>
  <si>
    <t>Other as a percentage of revenues</t>
  </si>
  <si>
    <t>18%</t>
  </si>
  <si>
    <t xml:space="preserve">  Operating
    income and margin (operating income as a percentage of
    revenues) </t>
  </si>
  <si>
    <t>Revenues</t>
  </si>
  <si>
    <t>Operating margin or operating income as a percentage of revenues</t>
  </si>
  <si>
    <t>24%</t>
  </si>
  <si>
    <t>a reduction in costs associated with our 2008 expense review
    from $92 million in 2008 to $24 million for severance
    costs in 2009;</t>
  </si>
  <si>
    <t>2 percent organic growth in fees and commissions;</t>
  </si>
  <si>
    <t>the $12 million US pension curtailment gain recognized in
    second quarter 2009; and</t>
  </si>
  <si>
    <t>a further improvement in productivity, with revenues per FTE
    employee increasing to $191,000 in 2009 compared with $190,000
    in 2008;</t>
  </si>
  <si>
    <t xml:space="preserve">  Income
    taxes </t>
  </si>
  <si>
    <t>Income from continuing operations before taxes</t>
  </si>
  <si>
    <t>Income tax charge</t>
  </si>
  <si>
    <t>Effective tax rate</t>
  </si>
  <si>
    <t>26%</t>
  </si>
  <si>
    <t xml:space="preserve">  Net
    income and diluted earnings per share from continuing
    operations </t>
  </si>
  <si>
    <t>Net income from continuing operations</t>
  </si>
  <si>
    <t>Diluted earnings per share from continuing operations</t>
  </si>
  <si>
    <t>Average diluted number of shares outstanding</t>
  </si>
  <si>
    <t xml:space="preserve">  OPERATING
    RESULTS — SEGMENT INFORMATION </t>
  </si>
  <si>
    <t>2007(i)</t>
  </si>
  <si>
    <t>Operating</t>
  </si>
  <si>
    <t>Income</t>
  </si>
  <si>
    <t>Margin</t>
  </si>
  <si>
    <t>31%</t>
  </si>
  <si>
    <t>29%</t>
  </si>
  <si>
    <t>28%</t>
  </si>
  <si>
    <t>27%</t>
  </si>
  <si>
    <t>25%</t>
  </si>
  <si>
    <t>Total Retail</t>
  </si>
  <si>
    <t>23%</t>
  </si>
  <si>
    <t>Corporate &amp;
    Other(ii)</t>
  </si>
  <si>
    <t>n/a</t>
  </si>
  <si>
    <t>Total Consolidated</t>
  </si>
  <si>
    <t>Amortization of intangible assets</t>
  </si>
  <si>
    <t>Foreign exchange hedging</t>
  </si>
  <si>
    <t>HRH integration costs</t>
  </si>
  <si>
    <t>Gain on disposal of operations</t>
  </si>
  <si>
    <t>2008 expense review</t>
  </si>
  <si>
    <t>Gain on disposal of London headquarters</t>
  </si>
  <si>
    <t>Costs associated with the redomicile of the Companys
    parent company</t>
  </si>
  <si>
    <t xml:space="preserve">  Global </t>
  </si>
  <si>
    <t>Operating
    income(i)</t>
  </si>
  <si>
    <t>Organic revenue
    growth(ii)(iii)</t>
  </si>
  <si>
    <t>Operating
    margin(i)</t>
  </si>
  <si>
    <t xml:space="preserve">  North
    America </t>
  </si>
  <si>
    <t>Other
    income(i)</t>
  </si>
  <si>
    <t>Operating margin</t>
  </si>
  <si>
    <t xml:space="preserve">  International </t>
  </si>
  <si>
    <t>Operating
    income(ii)</t>
  </si>
  <si>
    <t>Organic revenue
    growth(iii)(iv)</t>
  </si>
  <si>
    <t>8%</t>
  </si>
  <si>
    <t>Operating
    margin(ii)</t>
  </si>
  <si>
    <t xml:space="preserve">  UK
    plan </t>
  </si>
  <si>
    <t>Impact of a</t>
  </si>
  <si>
    <t>As disclosed</t>
  </si>
  <si>
    <t>0.50 percentage</t>
  </si>
  <si>
    <t>using</t>
  </si>
  <si>
    <t>point increase</t>
  </si>
  <si>
    <t>One year</t>
  </si>
  <si>
    <t>in the expected</t>
  </si>
  <si>
    <t>increase in</t>
  </si>
  <si>
    <t>rate of return</t>
  </si>
  <si>
    <t>in the discount</t>
  </si>
  <si>
    <t>mortality</t>
  </si>
  <si>
    <t>assumptions</t>
  </si>
  <si>
    <t>on
    assets(i)</t>
  </si>
  <si>
    <t>rate(i)</t>
  </si>
  <si>
    <t>assumption(i)(ii)</t>
  </si>
  <si>
    <t>Estimated 2010 expense</t>
  </si>
  <si>
    <t>Projected benefit obligation at December 31, 2009</t>
  </si>
  <si>
    <t>Expected</t>
  </si>
  <si>
    <t>Actual</t>
  </si>
  <si>
    <t>return on</t>
  </si>
  <si>
    <t>plan</t>
  </si>
  <si>
    <t>assets</t>
  </si>
  <si>
    <t xml:space="preserve">  US
    plan </t>
  </si>
  <si>
    <t>on assets(i)</t>
  </si>
  <si>
    <t>plan assets</t>
  </si>
  <si>
    <t xml:space="preserve">  Commitments,
    contingencies and accrued liabilities </t>
  </si>
  <si>
    <t>in March 2009, we issued 12.875% senior notes due 2016 in
    an aggregate principal amount of $500 million to Goldman
    Sachs Mezzanine Partners which generated net proceeds of
    $482 million. These proceeds, together with
    $208 million cash generated from operating activities and
    cash in hand, were used to pay down the $750 million
    outstanding on our interim credit facility as of
    December 31, 2008; and</t>
  </si>
  <si>
    <t>in September 2009, we issued $300 million of
    7.0% senior unsecured notes due 2019. We then launched a
    tender offer on September 22, 2009 to repurchase any and
    all of our $250 million 5.125% senior notes due July
    2010 at a premium of $27.50 per $1,000 face value. Notes
    totaling $160 million were tendered and repurchased on
    September 29, 2009.</t>
  </si>
  <si>
    <t xml:space="preserve">  2009
    compared to 2008 </t>
  </si>
  <si>
    <t>the $926 million net cash outflow attributable to the HRH
    acquisition in 2008;</t>
  </si>
  <si>
    <t>$113 million cash received in 2009 in respect of
    investments in associates, compared with $31 million paid
    in 2008. The 2009 receipt includes $155 million from the
    reorganization of Gras Savoye, less $42 million settled in
    January 2009 for an additional investment in Gras Savoye made in
    December 2008; and</t>
  </si>
  <si>
    <t>a $40 million increase in net proceeds from sale of
    operations, mainly attributable to the second quarter 2009
    disposal of Bliss &amp; Glennon.</t>
  </si>
  <si>
    <t>Payments due by</t>
  </si>
  <si>
    <t>2011-</t>
  </si>
  <si>
    <t>2013-</t>
  </si>
  <si>
    <t>Obligations</t>
  </si>
  <si>
    <t>Total</t>
  </si>
  <si>
    <t>2010</t>
  </si>
  <si>
    <t>2012</t>
  </si>
  <si>
    <t>2014</t>
  </si>
  <si>
    <t>After 2014</t>
  </si>
  <si>
    <t>5.125% senior notes due 2010</t>
  </si>
  <si>
    <t>$</t>
  </si>
  <si>
    <t>5.625% senior notes due 2015</t>
  </si>
  <si>
    <t>12.875% senior notes due 2016</t>
  </si>
  <si>
    <t>6.200% senior notes due 2017</t>
  </si>
  <si>
    <t>7.000% senior notes due 2019</t>
  </si>
  <si>
    <t>Interest on senior notes</t>
  </si>
  <si>
    <t>6.000% loan notes due 2010</t>
  </si>
  <si>
    <t>6.000% loan notes due 2012</t>
  </si>
  <si>
    <t>Term loan expires 2013</t>
  </si>
  <si>
    <t>Interest on term loan</t>
  </si>
  <si>
    <t>Total debt and related interest</t>
  </si>
  <si>
    <t>Operating
    leases(i)</t>
  </si>
  <si>
    <t>Pensions</t>
  </si>
  <si>
    <t>Total contractual obligations</t>
  </si>
  <si>
    <t xml:space="preserve">  Translation
    risk </t>
  </si>
  <si>
    <t>Settlement date before December 31,</t>
  </si>
  <si>
    <t>2011</t>
  </si>
  <si>
    <t>2013</t>
  </si>
  <si>
    <t>Average</t>
  </si>
  <si>
    <t>Contract</t>
  </si>
  <si>
    <t>contractual</t>
  </si>
  <si>
    <t>December 31, 2009</t>
  </si>
  <si>
    <t>amount</t>
  </si>
  <si>
    <t>exchange rate</t>
  </si>
  <si>
    <t>Foreign currency sold</t>
  </si>
  <si>
    <t>US Dollars sold for sterling</t>
  </si>
  <si>
    <t>$1.77=£1</t>
  </si>
  <si>
    <t>$1.57=£1</t>
  </si>
  <si>
    <t>$1.52=£1</t>
  </si>
  <si>
    <t>Euro sold for US Dollars</t>
  </si>
  <si>
    <t></t>
  </si>
  <si>
    <t>1=$1.42</t>
  </si>
  <si>
    <t>1=$1.41</t>
  </si>
  <si>
    <t>Japanese Yen sold for US Dollars</t>
  </si>
  <si>
    <t>¥</t>
  </si>
  <si>
    <t>97.03=$1</t>
  </si>
  <si>
    <t>92.89=$1</t>
  </si>
  <si>
    <t>88.73=$1</t>
  </si>
  <si>
    <t>83.95=$1</t>
  </si>
  <si>
    <t>Fair
    Value(1)</t>
  </si>
  <si>
    <t>December 31, 2008</t>
  </si>
  <si>
    <t>$1.85=£1</t>
  </si>
  <si>
    <t>$1.80=£1</t>
  </si>
  <si>
    <t>$1.63=£1</t>
  </si>
  <si>
    <t>1=$1.40</t>
  </si>
  <si>
    <t>1=$1.43</t>
  </si>
  <si>
    <t>106.08=$1</t>
  </si>
  <si>
    <t>100.20=$1</t>
  </si>
  <si>
    <t>97.34=$1</t>
  </si>
  <si>
    <t xml:space="preserve">  Interest
    rate risk management </t>
  </si>
  <si>
    <t>Expected to mature before December 31,</t>
  </si>
  <si>
    <t>Fair</t>
  </si>
  <si>
    <t>Thereafter</t>
  </si>
  <si>
    <t>Value(1)</t>
  </si>
  <si>
    <t>($ millions, except percentages)</t>
  </si>
  <si>
    <t>Fixed rate debt</t>
  </si>
  <si>
    <t>Principal ($)</t>
  </si>
  <si>
    <t>Fixed rate payable</t>
  </si>
  <si>
    <t>5.13%</t>
  </si>
  <si>
    <t>6.00%</t>
  </si>
  <si>
    <t>8.14%</t>
  </si>
  <si>
    <t>8.12%</t>
  </si>
  <si>
    <t>Floating rate debt</t>
  </si>
  <si>
    <t>Variable rate payable</t>
  </si>
  <si>
    <t>2.85%</t>
  </si>
  <si>
    <t>3.54%</t>
  </si>
  <si>
    <t>4.17%</t>
  </si>
  <si>
    <t>4.54%</t>
  </si>
  <si>
    <t>4.16%</t>
  </si>
  <si>
    <t>Interest rate swaps</t>
  </si>
  <si>
    <t>Fixed rate receivable</t>
  </si>
  <si>
    <t>5.20%</t>
  </si>
  <si>
    <t>4.37%</t>
  </si>
  <si>
    <t>1.84%</t>
  </si>
  <si>
    <t>2.80%</t>
  </si>
  <si>
    <t>4.72%</t>
  </si>
  <si>
    <t>0.54%</t>
  </si>
  <si>
    <t>1.10%</t>
  </si>
  <si>
    <t>2.34%</t>
  </si>
  <si>
    <t>2.77%</t>
  </si>
  <si>
    <t>1.85%</t>
  </si>
  <si>
    <t>Principal (£)</t>
  </si>
  <si>
    <t>5.21%</t>
  </si>
  <si>
    <t>5.71%</t>
  </si>
  <si>
    <t>4.90%</t>
  </si>
  <si>
    <t>5.23%</t>
  </si>
  <si>
    <t>0.86%</t>
  </si>
  <si>
    <t>1.25%</t>
  </si>
  <si>
    <t>2.44%</t>
  </si>
  <si>
    <t>1.78%</t>
  </si>
  <si>
    <t>Principal ()</t>
  </si>
  <si>
    <t>4.30%</t>
  </si>
  <si>
    <t>4.08%</t>
  </si>
  <si>
    <t>2.30%</t>
  </si>
  <si>
    <t>3.55%</t>
  </si>
  <si>
    <t>1.19%</t>
  </si>
  <si>
    <t>1.48%</t>
  </si>
  <si>
    <t>2.22%</t>
  </si>
  <si>
    <t>1.69%</t>
  </si>
  <si>
    <t>Short-term investments</t>
  </si>
  <si>
    <t>4.82%</t>
  </si>
  <si>
    <t>3.75%</t>
  </si>
  <si>
    <t>4.41%</t>
  </si>
  <si>
    <t>5.50%</t>
  </si>
  <si>
    <t>4.75%</t>
  </si>
  <si>
    <t>5.42%</t>
  </si>
  <si>
    <t>6.02%</t>
  </si>
  <si>
    <t>5.97%</t>
  </si>
  <si>
    <t>3.21%</t>
  </si>
  <si>
    <t>3.94%</t>
  </si>
  <si>
    <t>4.53%</t>
  </si>
  <si>
    <t>4.85%</t>
  </si>
  <si>
    <t>5.15%</t>
  </si>
  <si>
    <t>4.51%</t>
  </si>
  <si>
    <t>4.69%</t>
  </si>
  <si>
    <t>5.14%</t>
  </si>
  <si>
    <t>4.45%</t>
  </si>
  <si>
    <t>2.36%</t>
  </si>
  <si>
    <t>2.03%</t>
  </si>
  <si>
    <t>1.61%</t>
  </si>
  <si>
    <t>4.83%</t>
  </si>
  <si>
    <t>5.11%</t>
  </si>
  <si>
    <t>5.69%</t>
  </si>
  <si>
    <t>5.07%</t>
  </si>
  <si>
    <t>5.25%</t>
  </si>
  <si>
    <t>3.78%</t>
  </si>
  <si>
    <t>3.03%</t>
  </si>
  <si>
    <t>2.68%</t>
  </si>
  <si>
    <t>2.92%</t>
  </si>
  <si>
    <t>2.98%</t>
  </si>
  <si>
    <t>3.97%</t>
  </si>
  <si>
    <t>4.14%</t>
  </si>
  <si>
    <t>4.04%</t>
  </si>
  <si>
    <t>3.51%</t>
  </si>
  <si>
    <t>2.86%</t>
  </si>
  <si>
    <t>2.75%</t>
  </si>
  <si>
    <t>2.88%</t>
  </si>
  <si>
    <t xml:space="preserve"> Internal Control — Integrated Framework </t>
  </si>
  <si>
    <t>Years ended December 31,</t>
  </si>
  <si>
    <t>REVENUES</t>
  </si>
  <si>
    <t>EXPENSES</t>
  </si>
  <si>
    <t>Salaries and benefits (including share-based compensation of
    $39 million, $40 million and $33 million
    (Note 4))</t>
  </si>
  <si>
    <t>Other operating expenses</t>
  </si>
  <si>
    <t>Depreciation expense</t>
  </si>
  <si>
    <t>Gain on disposal of London headquarters (Note 5)</t>
  </si>
  <si>
    <t>Net gain on disposal of operations (Note 6)</t>
  </si>
  <si>
    <t>Total expenses</t>
  </si>
  <si>
    <t>OPERATING INCOME</t>
  </si>
  <si>
    <t>Interest expense</t>
  </si>
  <si>
    <t>INCOME FROM CONTINUING OPERATIONS BEFORE INCOME TAXES AND
    INTEREST IN EARNINGS OF ASSOCIATES</t>
  </si>
  <si>
    <t>Income taxes (Note 7)</t>
  </si>
  <si>
    <t>INCOME FROM CONTINUING OPERATIONS BEFORE INTEREST IN EARNINGS OF
    ASSOCIATES</t>
  </si>
  <si>
    <t>Interest in earnings of associates, net of tax (Note 15)</t>
  </si>
  <si>
    <t>INCOME FROM CONTINUING OPERATIONS</t>
  </si>
  <si>
    <t>Discontinued operations, net of tax (Note 8)</t>
  </si>
  <si>
    <t>NET INCOME</t>
  </si>
  <si>
    <t>Less: net income attributable to noncontrolling interests</t>
  </si>
  <si>
    <t>NET INCOME ATTRIBUTABLE TO WILLIS GROUP HOLDINGS</t>
  </si>
  <si>
    <t>AMOUNTS ATTRIBUTABLE TO WILLIS GROUP HOLDINGS SHAREHOLDERS</t>
  </si>
  <si>
    <t>Income from continuing operations, net of tax</t>
  </si>
  <si>
    <t>Income from discontinued operations, net of tax (Note 8)</t>
  </si>
  <si>
    <t>EARNINGS PER SHARE  BASIC AND DILUTED (Note 9)</t>
  </si>
  <si>
    <t>BASIC EARNINGS PER SHARE</t>
  </si>
  <si>
    <t> Continuing operations</t>
  </si>
  <si>
    <t>DILUTED EARNINGS PER SHARE</t>
  </si>
  <si>
    <t>CASH DIVIDENDS DECLARED PER SHARE</t>
  </si>
  <si>
    <t xml:space="preserve">  CONSOLIDATED
    BALANCE SHEETS </t>
  </si>
  <si>
    <t>(millions, except share data)</t>
  </si>
  <si>
    <t>ASSETS</t>
  </si>
  <si>
    <t>Cash and cash equivalents</t>
  </si>
  <si>
    <t>Fiduciary funds  restricted (Note 11)</t>
  </si>
  <si>
    <t>Short-term investments (Note 11)</t>
  </si>
  <si>
    <t>Accounts receivable, net of allowance for doubtful accounts of
    $20 million in 2009 and $24 million in 2008</t>
  </si>
  <si>
    <t>Fixed assets, net of accumulated depreciation of
    $257 million in 2009 and $236 million in 2008
    (Note 12)</t>
  </si>
  <si>
    <t>Goodwill (Note 13)</t>
  </si>
  <si>
    <t>Other intangible assets, net of accumulated amortization of
    $179 million in 2009 and $79 million in 2008
    (Note 14)</t>
  </si>
  <si>
    <t>Investments in associates (Note 15)</t>
  </si>
  <si>
    <t>Deferred tax assets (Note 7)</t>
  </si>
  <si>
    <t>Pension benefits asset (Note 16)</t>
  </si>
  <si>
    <t>Other assets</t>
  </si>
  <si>
    <t>TOTAL ASSETS</t>
  </si>
  <si>
    <t>LIABILITIES AND STOCKHOLDERS EQUITY</t>
  </si>
  <si>
    <t>Accounts payable</t>
  </si>
  <si>
    <t>Deferred revenue and accrued expenses</t>
  </si>
  <si>
    <t>Deferred tax liabilities (Note 7)</t>
  </si>
  <si>
    <t>Income taxes payable</t>
  </si>
  <si>
    <t>Short-term debt (Note 17)</t>
  </si>
  <si>
    <t>Long-term debt (Note 17)</t>
  </si>
  <si>
    <t>Liability for pension benefits (Note 16)</t>
  </si>
  <si>
    <t>Other liabilities</t>
  </si>
  <si>
    <t>Total liabilities</t>
  </si>
  <si>
    <t>COMMITMENTS AND CONTINGENCIES (Note 18)</t>
  </si>
  <si>
    <t>EQUITY</t>
  </si>
  <si>
    <t>Shares, $0.000115 nominal value; Authorized: 4,000,000,000;
    Issued and outstanding, 168,661,172 Shares in 2009 and
    166,757,654 Shares in 2008</t>
  </si>
  <si>
    <t>Additional paid-in capital</t>
  </si>
  <si>
    <t>Retained earnings</t>
  </si>
  <si>
    <t>Accumulated other comprehensive loss, net of tax (Note 19)</t>
  </si>
  <si>
    <t>Treasury shares, at cost, 54,310 Shares in 2009 and
    83,580 Shares in 2008</t>
  </si>
  <si>
    <t>Total Willis Group Holdings stockholders equity</t>
  </si>
  <si>
    <t>Noncontrolling interests</t>
  </si>
  <si>
    <t>TOTAL LIABILITIES AND EQUITY</t>
  </si>
  <si>
    <t xml:space="preserve">  CONSOLIDATED
    STATEMENTS OF CASH FLOWS </t>
  </si>
  <si>
    <t>CASH FLOWS FROM OPERATING ACTIVITIES</t>
  </si>
  <si>
    <t>Net income</t>
  </si>
  <si>
    <t>Adjustments to reconcile net income to total net cash provided
    by operating activities:</t>
  </si>
  <si>
    <t>Income from discontinued operations</t>
  </si>
  <si>
    <t>Net gain on disposal of operations, fixed and intangible assets
    and short-term investments</t>
  </si>
  <si>
    <t>(Release of) addition to provision for doubtful accounts</t>
  </si>
  <si>
    <t>Provision for deferred income taxes</t>
  </si>
  <si>
    <t>Excess tax benefits from share-based payment arrangements</t>
  </si>
  <si>
    <t>Share-based compensation (Note 4)</t>
  </si>
  <si>
    <t>Undistributed earnings of associates</t>
  </si>
  <si>
    <t>Changes in operating assets and liabilities, net of effects from
    purchase of subsidiaries:</t>
  </si>
  <si>
    <t>Fiduciary funds  restricted</t>
  </si>
  <si>
    <t>Accounts receivable</t>
  </si>
  <si>
    <t>Additional funding of UK and US pension plans</t>
  </si>
  <si>
    <t>Effect of exchange rate changes</t>
  </si>
  <si>
    <t>Net cash provided by continuing operating activities</t>
  </si>
  <si>
    <t>Net cash used in discontinued operating activities</t>
  </si>
  <si>
    <t>Total net cash provided by operating activities</t>
  </si>
  <si>
    <t>CASH FLOWS FROM INVESTING ACTIVITIES</t>
  </si>
  <si>
    <t>Proceeds on disposal of fixed and intangible assets</t>
  </si>
  <si>
    <t>Additions to fixed assets</t>
  </si>
  <si>
    <t>Acquisitions of subsidiaries, net of cash acquired</t>
  </si>
  <si>
    <t>Acquisition of investments in associates</t>
  </si>
  <si>
    <t>Proceeds from reorganization of investments in associates (Note
    6)</t>
  </si>
  <si>
    <t>Proceeds from sale of continuing operations, net of cash disposed</t>
  </si>
  <si>
    <t>Proceeds from sale of discontinued operations, net of cash
    disposed</t>
  </si>
  <si>
    <t>Proceeds on sale of short-term investments</t>
  </si>
  <si>
    <t>Net cash provided by (used in) continuing investing activities</t>
  </si>
  <si>
    <t>Net cash provided by discontinued investing activities</t>
  </si>
  <si>
    <t>Total net cash provided by (used in) investing activities</t>
  </si>
  <si>
    <t xml:space="preserve">  CONSOLIDATED
    STATEMENTS OF CASH FLOWS — (Continued) </t>
  </si>
  <si>
    <t>INCREASE (DECREASE) IN CASH AND CASH EQUIVALENTS FROM OPERATING
    AND INVESTING ACTIVITIES</t>
  </si>
  <si>
    <t>CASH FLOWS FROM FINANCING ACTIVITIES</t>
  </si>
  <si>
    <t>Proceeds from draw down of revolving credit facility</t>
  </si>
  <si>
    <t>Proceeds from issue of short-term debt, net of debt issuance
    costs</t>
  </si>
  <si>
    <t>Proceeds from issue of long-term debt, net of debt issuance costs</t>
  </si>
  <si>
    <t>Repurchase of 2010 senior notes</t>
  </si>
  <si>
    <t>Repayments of debt</t>
  </si>
  <si>
    <t>Senior notes issued, net of debt issuance costs</t>
  </si>
  <si>
    <t>Repurchase of shares (Note 21)</t>
  </si>
  <si>
    <t>Proceeds from issue of shares</t>
  </si>
  <si>
    <t>Dividends paid</t>
  </si>
  <si>
    <t>Acquisition of noncontrolling interests</t>
  </si>
  <si>
    <t>Dividends paid to noncontrolling interests</t>
  </si>
  <si>
    <t>Net cash (used in) provided by continuing financing activities</t>
  </si>
  <si>
    <t>Net cash provided by discontinued financing activities</t>
  </si>
  <si>
    <t>Total net cash (used in) provided by financing activities</t>
  </si>
  <si>
    <t>INCREASE (DECREASE) IN CASH AND CASH EQUIVALENTS</t>
  </si>
  <si>
    <t>Effect of exchange rate changes on cash and cash equivalents</t>
  </si>
  <si>
    <t>CASH AND CASH EQUIVALENTS, BEGINNING OF YEAR</t>
  </si>
  <si>
    <t>CASH AND CASH EQUIVALENTS, END OF YEAR</t>
  </si>
  <si>
    <t xml:space="preserve">  CONSOLIDATED
    STATEMENTS OF CHANGES IN EQUITY AND COMPREHENSIVE
    INCOME </t>
  </si>
  <si>
    <t>SHARES OUTSTANDING (thousands)</t>
  </si>
  <si>
    <t>Balance, beginning of year</t>
  </si>
  <si>
    <t>Shares issued</t>
  </si>
  <si>
    <t>Exercise of stock options and release of non vested shares</t>
  </si>
  <si>
    <t>Balance, end of year</t>
  </si>
  <si>
    <t>ADDITIONAL PAID-IN CAPITAL</t>
  </si>
  <si>
    <t>Issue of shares under employee stock compensation plans and
    related tax benefits</t>
  </si>
  <si>
    <t>Issue of shares for acquisitions</t>
  </si>
  <si>
    <t>Share-based compensation</t>
  </si>
  <si>
    <t>Repurchase of out of the money options</t>
  </si>
  <si>
    <t>Gains on sale of treasury shares</t>
  </si>
  <si>
    <t>RETAINED EARNINGS</t>
  </si>
  <si>
    <t>Adjustment for uncertain tax positions</t>
  </si>
  <si>
    <t>Net income attributable to Willis Group
    Holdings(a)</t>
  </si>
  <si>
    <t>Dividends</t>
  </si>
  <si>
    <t>ACCUMULATED OTHER COMPREHENSIVE LOSS, NET OF TAX</t>
  </si>
  <si>
    <t>Foreign currency translation
    adjustment(b)</t>
  </si>
  <si>
    <t>Unrealized holding
    loss(c)</t>
  </si>
  <si>
    <t>Pension funding
    adjustment(d)</t>
  </si>
  <si>
    <t>Net gain (loss) on derivative
    instruments(e)</t>
  </si>
  <si>
    <t xml:space="preserve">  COMPREHENSIVE
    INCOME — (Continued) </t>
  </si>
  <si>
    <t>TREASURY SHARES</t>
  </si>
  <si>
    <t>Shares reissued under stock compensation plans</t>
  </si>
  <si>
    <t>TOTAL WILLIS GROUP HOLDINGS SHAREHOLDERS EQUITY</t>
  </si>
  <si>
    <t>NONCONTROLLING INTERESTS</t>
  </si>
  <si>
    <t>Purchase of subsidiary shares from noncontrolling interests, net</t>
  </si>
  <si>
    <t>Foreign currency translation</t>
  </si>
  <si>
    <t>TOTAL EQUITY</t>
  </si>
  <si>
    <t>TOTAL COMPREHENSIVE INCOME (LOSS) ATTRIBUTABLE TO WILLIS GROUP
    HOLDINGS(a+b+c+d+e)</t>
  </si>
  <si>
    <t xml:space="preserve">  Noncontrolling
    Interests in Consolidated Financial Statements </t>
  </si>
  <si>
    <t>January 1, 2009</t>
  </si>
  <si>
    <t>Before</t>
  </si>
  <si>
    <t>Effect of</t>
  </si>
  <si>
    <t>After</t>
  </si>
  <si>
    <t>application</t>
  </si>
  <si>
    <t>Minority interest</t>
  </si>
  <si>
    <t xml:space="preserve">  Option
    Valuation Assumptions </t>
  </si>
  <si>
    <t>Expected volatility</t>
  </si>
  <si>
    <t>32.4%</t>
  </si>
  <si>
    <t>30.0%</t>
  </si>
  <si>
    <t>Expected dividends</t>
  </si>
  <si>
    <t>3.9%</t>
  </si>
  <si>
    <t>2.5%</t>
  </si>
  <si>
    <t>Expected life (years)</t>
  </si>
  <si>
    <t>Risk-free interest rate</t>
  </si>
  <si>
    <t>3.0%</t>
  </si>
  <si>
    <t>4.6%</t>
  </si>
  <si>
    <t>Weighted</t>
  </si>
  <si>
    <t>Weighted Average</t>
  </si>
  <si>
    <t>Aggregate</t>
  </si>
  <si>
    <t>Exercise</t>
  </si>
  <si>
    <t>Remaining</t>
  </si>
  <si>
    <t>Intrinsic</t>
  </si>
  <si>
    <t>(Options in thousands)</t>
  </si>
  <si>
    <t>Options</t>
  </si>
  <si>
    <t>Price(i)</t>
  </si>
  <si>
    <t>Contractual Term</t>
  </si>
  <si>
    <t>Value</t>
  </si>
  <si>
    <t>Time-based stock options</t>
  </si>
  <si>
    <t>Granted</t>
  </si>
  <si>
    <t>Exercised</t>
  </si>
  <si>
    <t>Forfeited</t>
  </si>
  <si>
    <t>Expired</t>
  </si>
  <si>
    <t>4 years</t>
  </si>
  <si>
    <t>Options vested or expected to vest at December 31, 2009</t>
  </si>
  <si>
    <t>Options exercisable at December 31, 2009</t>
  </si>
  <si>
    <t>Performance-based stock options</t>
  </si>
  <si>
    <t>6 years</t>
  </si>
  <si>
    <t>1 year</t>
  </si>
  <si>
    <t>Grant Date</t>
  </si>
  <si>
    <t>(Units awarded in thousands)</t>
  </si>
  <si>
    <t>Shares</t>
  </si>
  <si>
    <t>Fair Value</t>
  </si>
  <si>
    <t>Nonvested shares (restricted stock units)</t>
  </si>
  <si>
    <t>Vested</t>
  </si>
  <si>
    <t>US</t>
  </si>
  <si>
    <t>UK</t>
  </si>
  <si>
    <t>Other jurisdictions</t>
  </si>
  <si>
    <t>Income from continuing operations before incomes taxes and
    interest in earnings of associates</t>
  </si>
  <si>
    <t>Current income taxes:</t>
  </si>
  <si>
    <t>US federal tax</t>
  </si>
  <si>
    <t>US state and local taxes</t>
  </si>
  <si>
    <t>UK corporation tax</t>
  </si>
  <si>
    <t>Total current taxes</t>
  </si>
  <si>
    <t>Deferred taxes:</t>
  </si>
  <si>
    <t>Total deferred taxes</t>
  </si>
  <si>
    <t>Total income taxes</t>
  </si>
  <si>
    <t>US federal statutory income tax rate</t>
  </si>
  <si>
    <t>35%</t>
  </si>
  <si>
    <t>Income tax expense at US federal tax rate</t>
  </si>
  <si>
    <t>Adjustments to derive effective rate:</t>
  </si>
  <si>
    <t>Non-deductible items:</t>
  </si>
  <si>
    <t>Intangible assets</t>
  </si>
  <si>
    <t>Other items:</t>
  </si>
  <si>
    <t>Movement in uncertain tax positions</t>
  </si>
  <si>
    <t>Release of provision for unremitted earnings</t>
  </si>
  <si>
    <t>Rate change impact</t>
  </si>
  <si>
    <t>Prior year adjustment</t>
  </si>
  <si>
    <t>Non-taxable profit on disposal of Gras Savoye</t>
  </si>
  <si>
    <t>Tax differentials of foreign earnings:</t>
  </si>
  <si>
    <t>UK earnings</t>
  </si>
  <si>
    <t>Other jurisdictions and US State Taxes</t>
  </si>
  <si>
    <t>Provision for income taxes</t>
  </si>
  <si>
    <t>Deferred tax assets:</t>
  </si>
  <si>
    <t>Accrued expenses not currently deductible</t>
  </si>
  <si>
    <t>US state net operating losses</t>
  </si>
  <si>
    <t>UK net operating losses</t>
  </si>
  <si>
    <t>UK capital losses</t>
  </si>
  <si>
    <t>Financial derivative transactions</t>
  </si>
  <si>
    <t>Accrued retirement benefits</t>
  </si>
  <si>
    <t>Provisions</t>
  </si>
  <si>
    <t>Deferred compensation</t>
  </si>
  <si>
    <t>Stock options</t>
  </si>
  <si>
    <t>Gross deferred tax assets</t>
  </si>
  <si>
    <t>Less: valuation allowance</t>
  </si>
  <si>
    <t>Deferred tax assets</t>
  </si>
  <si>
    <t>Deferred tax liabilities:</t>
  </si>
  <si>
    <t>Cost of intangible assets, net of related amortization</t>
  </si>
  <si>
    <t>Prepaid retirement benefits</t>
  </si>
  <si>
    <t>Tax-leasing transactions</t>
  </si>
  <si>
    <t>Financial derivative transaction</t>
  </si>
  <si>
    <t>Unremitted foreign earnings</t>
  </si>
  <si>
    <t>Deferred tax liabilities</t>
  </si>
  <si>
    <t>Net deferred tax assets</t>
  </si>
  <si>
    <t>Balance sheet classifications:</t>
  </si>
  <si>
    <t xml:space="preserve">  Unrecognized
    tax benefits </t>
  </si>
  <si>
    <t>Balance at January 1</t>
  </si>
  <si>
    <t>Reductions due to a lapse of the applicable statute of limitation</t>
  </si>
  <si>
    <t>Adjustment to assessment of acquired HRH balances</t>
  </si>
  <si>
    <t>Increase of HRH opening balances</t>
  </si>
  <si>
    <t>Other movements</t>
  </si>
  <si>
    <t>Balance at December 31</t>
  </si>
  <si>
    <t>Bliss &amp; Glennon</t>
  </si>
  <si>
    <t>MAG</t>
  </si>
  <si>
    <t>April 15,</t>
  </si>
  <si>
    <t>September 1,</t>
  </si>
  <si>
    <t>2009(i)</t>
  </si>
  <si>
    <t>Assets</t>
  </si>
  <si>
    <t>Fixed assets</t>
  </si>
  <si>
    <t>Total assets</t>
  </si>
  <si>
    <t>Liabilities</t>
  </si>
  <si>
    <t>Net assets of discontinued operations</t>
  </si>
  <si>
    <t>Basic average number of shares outstanding</t>
  </si>
  <si>
    <t>Dilutive effect of potentially issuable shares</t>
  </si>
  <si>
    <t>Diluted average number of shares outstanding</t>
  </si>
  <si>
    <t>Basic earnings per share:</t>
  </si>
  <si>
    <t>Continued operations</t>
  </si>
  <si>
    <t>Discontinued operations</t>
  </si>
  <si>
    <t>Net income attributable to Willis Group Holdings shareholders</t>
  </si>
  <si>
    <t>Diluted earnings per share:</t>
  </si>
  <si>
    <t xml:space="preserve">  Consideration </t>
  </si>
  <si>
    <t>Fair value of 24.4 million shares at $32.46</t>
  </si>
  <si>
    <t>Cash paid to HRH shareholders</t>
  </si>
  <si>
    <t>Estimated fair value of 3.8 million fully vested HRH stock
    options</t>
  </si>
  <si>
    <t>Unrecognized stock based compensation relating to non-vested
    restricted HRH shares</t>
  </si>
  <si>
    <t>Transaction costs</t>
  </si>
  <si>
    <t xml:space="preserve">  Purchase
    price allocation </t>
  </si>
  <si>
    <t>October 1,</t>
  </si>
  <si>
    <t>Income taxes receivable</t>
  </si>
  <si>
    <t>LIABILITIES</t>
  </si>
  <si>
    <t>Due to affiliates</t>
  </si>
  <si>
    <t>TOTAL LIABILITIES</t>
  </si>
  <si>
    <t>NET ASSETS ACQUIRED</t>
  </si>
  <si>
    <t xml:space="preserve">  Supplemental
    Disclosure of Pro Forma Information </t>
  </si>
  <si>
    <t>Earnings per share  Basic</t>
  </si>
  <si>
    <t>Earnings per share  Diluted</t>
  </si>
  <si>
    <t>Land and buildings</t>
  </si>
  <si>
    <t>Leasehold improvements</t>
  </si>
  <si>
    <t>Furniture and equipment</t>
  </si>
  <si>
    <t>Total fixed assets, cost</t>
  </si>
  <si>
    <t>Less accumulated depreciation</t>
  </si>
  <si>
    <t>Total fixed assets, net</t>
  </si>
  <si>
    <t>North</t>
  </si>
  <si>
    <t>America</t>
  </si>
  <si>
    <t>Balance at January 1, 2008</t>
  </si>
  <si>
    <t>Goodwill acquired during 2008</t>
  </si>
  <si>
    <t>Foreign exchange</t>
  </si>
  <si>
    <t>Balance at December 31, 2008</t>
  </si>
  <si>
    <t>Goodwill acquired during 2009</t>
  </si>
  <si>
    <t>Purchase price allocation adjustments</t>
  </si>
  <si>
    <t>Goodwill disposed of during 2009</t>
  </si>
  <si>
    <t>Balance at December 31, 2009</t>
  </si>
  <si>
    <t>Net</t>
  </si>
  <si>
    <t>Gross carrying</t>
  </si>
  <si>
    <t>Accumulated</t>
  </si>
  <si>
    <t>carrying</t>
  </si>
  <si>
    <t>amortization</t>
  </si>
  <si>
    <t>Customer and Marketing Related:</t>
  </si>
  <si>
    <t>Client Relationships</t>
  </si>
  <si>
    <t>Client Lists</t>
  </si>
  <si>
    <t>Non-compete Agreements</t>
  </si>
  <si>
    <t>Trade Names</t>
  </si>
  <si>
    <t>Total Customer and Marketing Related</t>
  </si>
  <si>
    <t>Contract based, Technology and Other</t>
  </si>
  <si>
    <t>Total amortizable intangible assets</t>
  </si>
  <si>
    <t>Condensed statements of operations
    data(i):</t>
  </si>
  <si>
    <t>Income before income taxes</t>
  </si>
  <si>
    <t>Condensed balance sheets
    data(i):</t>
  </si>
  <si>
    <t>Stockholders equity</t>
  </si>
  <si>
    <t xml:space="preserve">  UK and US
    defined benefit plans </t>
  </si>
  <si>
    <t>UK Pension</t>
  </si>
  <si>
    <t>US Pension</t>
  </si>
  <si>
    <t>Benefits</t>
  </si>
  <si>
    <t>Change in benefit obligation:</t>
  </si>
  <si>
    <t>Benefit obligation, beginning of year</t>
  </si>
  <si>
    <t>Service cost</t>
  </si>
  <si>
    <t>Interest cost</t>
  </si>
  <si>
    <t>Employee contributions</t>
  </si>
  <si>
    <t>Actuarial loss (gain)</t>
  </si>
  <si>
    <t>Benefits paid</t>
  </si>
  <si>
    <t>Foreign currency changes</t>
  </si>
  <si>
    <t>Curtailment</t>
  </si>
  <si>
    <t>Plan amendments</t>
  </si>
  <si>
    <t>Benefit obligations, end of year</t>
  </si>
  <si>
    <t>Change in plan assets:</t>
  </si>
  <si>
    <t>Fair value of plan assets, beginning of year</t>
  </si>
  <si>
    <t>Actual return on plan assets</t>
  </si>
  <si>
    <t>Employer contributions</t>
  </si>
  <si>
    <t>Fair value of plan assets, end of year</t>
  </si>
  <si>
    <t>Funded status at end of year</t>
  </si>
  <si>
    <t>Components on the Consolidated Balance Sheets:</t>
  </si>
  <si>
    <t>Pension benefits asset</t>
  </si>
  <si>
    <t>Liability for pension benefits</t>
  </si>
  <si>
    <t>UK Pension Benefits</t>
  </si>
  <si>
    <t>US Pension Benefits</t>
  </si>
  <si>
    <t>Net actuarial loss</t>
  </si>
  <si>
    <t>Prior service gain</t>
  </si>
  <si>
    <t>Components of net periodic benefit cost:</t>
  </si>
  <si>
    <t>Expected return on plan assets</t>
  </si>
  <si>
    <t>Amortization of unrecognized prior service gain</t>
  </si>
  <si>
    <t>Amortization of unrecognized actuarial loss</t>
  </si>
  <si>
    <t>Curtailment gain</t>
  </si>
  <si>
    <t>Net periodic benefit (income) cost</t>
  </si>
  <si>
    <t>Other changes in plan assets and benefit obligations recognized
    in other comprehensive income (loss):</t>
  </si>
  <si>
    <t>Net actuarial loss (gain)</t>
  </si>
  <si>
    <t>Amortization of unrecognized actuarial
    loss(i)</t>
  </si>
  <si>
    <t>Total recognized in other comprehensive income (loss)</t>
  </si>
  <si>
    <t>Total recognized in net periodic benefit cost and other
    comprehensive income</t>
  </si>
  <si>
    <t>Weighted-average assumptions to determine benefit obligations:</t>
  </si>
  <si>
    <t>Discount rate</t>
  </si>
  <si>
    <t>5.8%</t>
  </si>
  <si>
    <t>6.5%</t>
  </si>
  <si>
    <t>6.1%</t>
  </si>
  <si>
    <t>6.3%</t>
  </si>
  <si>
    <t>Rate of compensation increase</t>
  </si>
  <si>
    <t>3.5%</t>
  </si>
  <si>
    <t>N/A</t>
  </si>
  <si>
    <t>Weighted-average assumptions to determine net periodic benefit
    cost:</t>
  </si>
  <si>
    <t>5.9%</t>
  </si>
  <si>
    <t>6.0%</t>
  </si>
  <si>
    <t>7.8%</t>
  </si>
  <si>
    <t>8.0%</t>
  </si>
  <si>
    <t>4.3%</t>
  </si>
  <si>
    <t>4.0%</t>
  </si>
  <si>
    <t>Asset Category</t>
  </si>
  <si>
    <t>Equity securities</t>
  </si>
  <si>
    <t>57%</t>
  </si>
  <si>
    <t>Debt securities</t>
  </si>
  <si>
    <t>42%</t>
  </si>
  <si>
    <t>47%</t>
  </si>
  <si>
    <t>Hedge funds</t>
  </si>
  <si>
    <t>Real estate</t>
  </si>
  <si>
    <t>100%</t>
  </si>
  <si>
    <t>UK Pension Plan</t>
  </si>
  <si>
    <t>Level 1</t>
  </si>
  <si>
    <t>Level 2</t>
  </si>
  <si>
    <t>Level 3</t>
  </si>
  <si>
    <t>Equity securities:</t>
  </si>
  <si>
    <t>US equities</t>
  </si>
  <si>
    <t>UK equities</t>
  </si>
  <si>
    <t>Other equities</t>
  </si>
  <si>
    <t>Fixed income securities:</t>
  </si>
  <si>
    <t>US Government bonds</t>
  </si>
  <si>
    <t>UK Government bonds</t>
  </si>
  <si>
    <t>Other Government bonds</t>
  </si>
  <si>
    <t>UK corporate bonds</t>
  </si>
  <si>
    <t>Other corporate bonds</t>
  </si>
  <si>
    <t>Derivatives</t>
  </si>
  <si>
    <t>Cash</t>
  </si>
  <si>
    <t>Other investments:</t>
  </si>
  <si>
    <t>US Pension Plan</t>
  </si>
  <si>
    <t>Non US equities</t>
  </si>
  <si>
    <t>US corporate bonds</t>
  </si>
  <si>
    <t>Non US Government bonds</t>
  </si>
  <si>
    <t>Expected future benefit payments</t>
  </si>
  <si>
    <t>2015-2019</t>
  </si>
  <si>
    <t>International Pension</t>
  </si>
  <si>
    <t>Actuarial gain (loss)</t>
  </si>
  <si>
    <t>Pension Benefits</t>
  </si>
  <si>
    <t>5.00%  5.30%</t>
  </si>
  <si>
    <t>5.00%  6.50%</t>
  </si>
  <si>
    <t>2.00%  3.00%</t>
  </si>
  <si>
    <t>2.00%  4.50%</t>
  </si>
  <si>
    <t>5.00%  5.65%</t>
  </si>
  <si>
    <t>5.60%  6.50%</t>
  </si>
  <si>
    <t>5.40%  7.11%</t>
  </si>
  <si>
    <t>39%</t>
  </si>
  <si>
    <t>34%</t>
  </si>
  <si>
    <t>44%</t>
  </si>
  <si>
    <t>53%</t>
  </si>
  <si>
    <t>13%</t>
  </si>
  <si>
    <t>6%</t>
  </si>
  <si>
    <t xml:space="preserve">  Fair
    Value Hierarchy </t>
  </si>
  <si>
    <t>International Pension Plans</t>
  </si>
  <si>
    <t>Overseas equities</t>
  </si>
  <si>
    <t>Unit Linked Funds</t>
  </si>
  <si>
    <t>Derivative instruments</t>
  </si>
  <si>
    <t>Pension</t>
  </si>
  <si>
    <t>Current portion of
    5-year term
    loan facility</t>
  </si>
  <si>
    <t>Interim credit facility</t>
  </si>
  <si>
    <t>5-year term
    loan facility</t>
  </si>
  <si>
    <t xml:space="preserve">  Operating
    Leases </t>
  </si>
  <si>
    <t>Gross rental</t>
  </si>
  <si>
    <t>Rentals from</t>
  </si>
  <si>
    <t>Net rental</t>
  </si>
  <si>
    <t>commitments</t>
  </si>
  <si>
    <t>subleases</t>
  </si>
  <si>
    <t>Other comprehensive income (loss), net of tax:</t>
  </si>
  <si>
    <t>Foreign currency translation adjustment (net of tax of $nil in
    2009, 2008 and 2007)</t>
  </si>
  <si>
    <t>Unrealized holding loss (net of tax of $nil in 2009, 2008 and
    2007)</t>
  </si>
  <si>
    <t>Pension funding adjustment (net of tax of $6 million in
    2009, $160 million in 2008 and $(6) million in 2007)</t>
  </si>
  <si>
    <t>Net gain (loss) on derivative instruments (net of tax of
    $(16) million in 2009, $13 million in 2008 and $nil in
    2007)</t>
  </si>
  <si>
    <t>Other comprehensive income (loss) (net of tax of
    $(10) million in 2009, $173 million in 2008 and
    $(6) million in 2007)</t>
  </si>
  <si>
    <t>Comprehensive income (loss)</t>
  </si>
  <si>
    <t>Comprehensive income (loss) attributable to Willis Group Holdings</t>
  </si>
  <si>
    <t>Net foreign currency translation adjustment</t>
  </si>
  <si>
    <t>Net unrealized holding loss</t>
  </si>
  <si>
    <t>Pension funding adjustment</t>
  </si>
  <si>
    <t>Net unrealized gain (loss) on derivative instruments</t>
  </si>
  <si>
    <t>Accumulated other comprehensive loss, attributable to Willis
    Group Holdings, net of tax</t>
  </si>
  <si>
    <t>Supplemental disclosures of cash flow information:</t>
  </si>
  <si>
    <t>Cash payments for income taxes, net of cash received</t>
  </si>
  <si>
    <t>Cash payments for interest</t>
  </si>
  <si>
    <t>Supplemental disclosures of non-cash flow investing and
    financing activities:</t>
  </si>
  <si>
    <t>Liabilities accrued for additions to fixed assets</t>
  </si>
  <si>
    <t>Non cash proceeds from reorganization of investments in
    associates (Note 6)</t>
  </si>
  <si>
    <t>Issue of stock on acquisitions of subsidiaries</t>
  </si>
  <si>
    <t>Issue of loan notes on acquisitions of noncontrolling interests</t>
  </si>
  <si>
    <t>Issue of stock on acquisitions of noncontrolling interests</t>
  </si>
  <si>
    <t>Deferred payments on acquisitions of subsidiaries</t>
  </si>
  <si>
    <t>Acquisitions:</t>
  </si>
  <si>
    <t>Fair value of assets acquired</t>
  </si>
  <si>
    <t>Less:</t>
  </si>
  <si>
    <t>Liabilities assumed</t>
  </si>
  <si>
    <t>Cash acquired</t>
  </si>
  <si>
    <t>Net (liabilities) assets assumed, net of cash acquired</t>
  </si>
  <si>
    <t xml:space="preserve">  Accelerated
    Share Repurchase Programs </t>
  </si>
  <si>
    <t>No. of</t>
  </si>
  <si>
    <t>Adjusted</t>
  </si>
  <si>
    <t>Fees and</t>
  </si>
  <si>
    <t>shares</t>
  </si>
  <si>
    <t>Initial</t>
  </si>
  <si>
    <t>price on</t>
  </si>
  <si>
    <t>price</t>
  </si>
  <si>
    <t>Start date</t>
  </si>
  <si>
    <t>Finish date</t>
  </si>
  <si>
    <t>purchased</t>
  </si>
  <si>
    <t>completion(i)</t>
  </si>
  <si>
    <t>adjustment(i)</t>
  </si>
  <si>
    <t>November 2006</t>
  </si>
  <si>
    <t>February 2007</t>
  </si>
  <si>
    <t>$3.9 million</t>
  </si>
  <si>
    <t>March 2007</t>
  </si>
  <si>
    <t>$0.5 million</t>
  </si>
  <si>
    <t>October 2007</t>
  </si>
  <si>
    <t>$26.8 million</t>
  </si>
  <si>
    <t>Other Operating Expenses</t>
  </si>
  <si>
    <t>Interest rate contracts</t>
  </si>
  <si>
    <t>Other Comprehensive Income</t>
  </si>
  <si>
    <t>Interest rate contracts (net of tax of $3 million,
    $(7) million and $(6) million)</t>
  </si>
  <si>
    <t>Notional</t>
  </si>
  <si>
    <t>Termination</t>
  </si>
  <si>
    <t>Interest Rates</t>
  </si>
  <si>
    <t>Amount(i)</t>
  </si>
  <si>
    <t>Dates</t>
  </si>
  <si>
    <t>Receive</t>
  </si>
  <si>
    <t>Pay</t>
  </si>
  <si>
    <t>US dollar</t>
  </si>
  <si>
    <t>Receive fixed-pay variable</t>
  </si>
  <si>
    <t>2010-2013</t>
  </si>
  <si>
    <t>Pounds sterling</t>
  </si>
  <si>
    <t>2010-2012</t>
  </si>
  <si>
    <t>Euro</t>
  </si>
  <si>
    <t>2009-2011</t>
  </si>
  <si>
    <t>2009-2012</t>
  </si>
  <si>
    <t>Interest Expense</t>
  </si>
  <si>
    <t>Foreign currency contracts</t>
  </si>
  <si>
    <t>Foreign currency contracts (net of tax of $(20) million,
    $20 million and $6 million)</t>
  </si>
  <si>
    <t>Sell</t>
  </si>
  <si>
    <t>Japanese yen</t>
  </si>
  <si>
    <t xml:space="preserve">  Fair
    Value </t>
  </si>
  <si>
    <t>Quoted</t>
  </si>
  <si>
    <t>prices in</t>
  </si>
  <si>
    <t>active markets for</t>
  </si>
  <si>
    <t>Significant other</t>
  </si>
  <si>
    <t>identical assets</t>
  </si>
  <si>
    <t>observable inputs</t>
  </si>
  <si>
    <t>unobservable inputs</t>
  </si>
  <si>
    <t>Assets at fair value:</t>
  </si>
  <si>
    <t>Derivative financial instruments</t>
  </si>
  <si>
    <t>Liabilities at fair value:</t>
  </si>
  <si>
    <t>Carrying</t>
  </si>
  <si>
    <t>Assets:</t>
  </si>
  <si>
    <t>Liabilities:</t>
  </si>
  <si>
    <t>Interest in</t>
  </si>
  <si>
    <t>Depreciation</t>
  </si>
  <si>
    <t>Earnings of</t>
  </si>
  <si>
    <t>Commissions</t>
  </si>
  <si>
    <t>Investment</t>
  </si>
  <si>
    <t>Associates,</t>
  </si>
  <si>
    <t>and Fees</t>
  </si>
  <si>
    <t>Income(i)</t>
  </si>
  <si>
    <t>Amortization</t>
  </si>
  <si>
    <t>net of tax</t>
  </si>
  <si>
    <t>Year ended December 31, 2009</t>
  </si>
  <si>
    <t>Total Operating Segments</t>
  </si>
  <si>
    <t>Corporate and
    Other(ii)</t>
  </si>
  <si>
    <t>Year ended December 31, 2008</t>
  </si>
  <si>
    <t>Year ended December 31, 2007</t>
  </si>
  <si>
    <t>(i)</t>
  </si>
  <si>
    <t>Prior to January 1, 2008, the
    Company reported Other Income within
    Commissions and Fees. Comparatives have been
    adjusted accordingly.</t>
  </si>
  <si>
    <t>(ii)</t>
  </si>
  <si>
    <t>Corporate and Other includes the
    costs of the holding company, $48 million relating to
    foreign exchange hedging activities and foreign exchange on the
    UK pension plan asset (2008: $47 million; 2007:
    $7 million), $100 million relating to the amortization
    of intangible assets (2008: $36 million; 2007:
    $14 million), $13 million net gain on disposal of
    operations (2008: $nil; 2007: $2 million) $4 million
    certain legal costs (2008:$7 million; 2007:
    $6 million), $18 million integration costs associated
    with the acquisition of HRH (2008: $5 million; 2007: $nil)
    and $6 million costs associated with the redomicile of the
    Companys parent company from Bermuda to Ireland (2008:
    $nil; 2007: $nil). In 2008, $92 million costs were included
    from the 2008 expense review (2007: $nil).</t>
  </si>
  <si>
    <t>Total consolidated operating income</t>
  </si>
  <si>
    <t>Total assets:</t>
  </si>
  <si>
    <t>Corporate and Eliminations</t>
  </si>
  <si>
    <t>Commissions and fees:</t>
  </si>
  <si>
    <t>Retail insurance services</t>
  </si>
  <si>
    <t>Specialty insurance services</t>
  </si>
  <si>
    <t>Total commissions and fees</t>
  </si>
  <si>
    <t>Total Revenues</t>
  </si>
  <si>
    <t>Commissions and
    fees(i)</t>
  </si>
  <si>
    <t>Other(ii)</t>
  </si>
  <si>
    <t>Long-lived
    assets(iii)</t>
  </si>
  <si>
    <t xml:space="preserve">  Condensed
    Consolidating Statement of Operations </t>
  </si>
  <si>
    <t>Willis</t>
  </si>
  <si>
    <t>Group</t>
  </si>
  <si>
    <t>The Other</t>
  </si>
  <si>
    <t>The</t>
  </si>
  <si>
    <t>Holdings</t>
  </si>
  <si>
    <t>Guarantors</t>
  </si>
  <si>
    <t>Issuer</t>
  </si>
  <si>
    <t>Eliminations</t>
  </si>
  <si>
    <t>Consolidated</t>
  </si>
  <si>
    <t>Net gain on disposal of operations</t>
  </si>
  <si>
    <t>OPERATING INCOME (LOSS)</t>
  </si>
  <si>
    <t>Investment income from Group undertakings</t>
  </si>
  <si>
    <t>Income taxes</t>
  </si>
  <si>
    <t>Interest in earnings of associates, net of tax</t>
  </si>
  <si>
    <t>Less: Net income attributable to noncontrolling interests</t>
  </si>
  <si>
    <t>EQUITY ACCOUNT FOR SUBSIDIARIES</t>
  </si>
  <si>
    <t>Net loss on disposal of operations</t>
  </si>
  <si>
    <t>OPERATING (LOSS) INCOME</t>
  </si>
  <si>
    <t>Willis Group</t>
  </si>
  <si>
    <t xml:space="preserve">  Condensed
    Consolidating Balance Sheet </t>
  </si>
  <si>
    <t>As at December 31, 2009</t>
  </si>
  <si>
    <t>The Issuer</t>
  </si>
  <si>
    <t>Investments in associates</t>
  </si>
  <si>
    <t>Investments in subsidiaries</t>
  </si>
  <si>
    <t>LIABILITIES AND
    STOCKHOLDERS EQUITY</t>
  </si>
  <si>
    <t>As at December 31, 2008</t>
  </si>
  <si>
    <t xml:space="preserve">  Condensed
    Consolidating Statement of Cash Flows </t>
  </si>
  <si>
    <t>NET CASH PROVIDED BY OPERATING ACTIVITIES</t>
  </si>
  <si>
    <t>Acquisitions of investments in associates</t>
  </si>
  <si>
    <t>Proceeds from reorganization of investments in associates
    (Note 6)</t>
  </si>
  <si>
    <t>Net cash (used in) provided by investing activities</t>
  </si>
  <si>
    <t>Amounts owed by and to Group undertakings</t>
  </si>
  <si>
    <t>Net cash used in financing activities</t>
  </si>
  <si>
    <t>Net cash used in investing activities</t>
  </si>
  <si>
    <t>Repurchase of shares</t>
  </si>
  <si>
    <t>Net cash (used in) provided by financing activities</t>
  </si>
  <si>
    <t>(DECREASE) INCREASE IN CASH AND CASH EQUIVALENTS</t>
  </si>
  <si>
    <t>Proceeds on disposal of fixed and other intangible assets</t>
  </si>
  <si>
    <t>Acquistions of investments in associates</t>
  </si>
  <si>
    <t>NET INCOME (LOSS) ATTRIBUTABLE TO WILLIS GROUP HOLDINGS</t>
  </si>
  <si>
    <t>Gain on disposal of London Headquarters</t>
  </si>
  <si>
    <t>INCOME (LOSS) FROM CONTINUING OPERATIONS BEFORE INTEREST IN
    EARNINGS OF ASSOCIATES</t>
  </si>
  <si>
    <t>INCOME (LOSS) FROM CONTINUING OPERATIONS</t>
  </si>
  <si>
    <t>NET INCOME (LOSS)</t>
  </si>
  <si>
    <t>Net cash provided by investing activities</t>
  </si>
  <si>
    <t>Excess tax for benefits from share-based payment arrangements</t>
  </si>
  <si>
    <t>INCREASE IN CASH AND CASH EQUIVALENTS</t>
  </si>
  <si>
    <t>Proceeds from issue of short-term debt, net of issuance costs</t>
  </si>
  <si>
    <t>Proceeds from issue of long-term debt, net of issuance costs</t>
  </si>
  <si>
    <t>Repayment of debt</t>
  </si>
  <si>
    <t>DECREASE IN CASH AND CASH EQUIVALENTS</t>
  </si>
  <si>
    <t>Senior notes issued, net of issuance costs</t>
  </si>
  <si>
    <t>Three months ended</t>
  </si>
  <si>
    <t>March 31,</t>
  </si>
  <si>
    <t>June 30,</t>
  </si>
  <si>
    <t>September 30,</t>
  </si>
  <si>
    <t>(millions, except per share data) (unaudited)</t>
  </si>
  <si>
    <t>Earnings per share  continuing operations</t>
  </si>
  <si>
    <t> Basic</t>
  </si>
  <si>
    <t> Diluted</t>
  </si>
  <si>
    <t>Earnings per share  discontinued operations</t>
  </si>
  <si>
    <t xml:space="preserve">  VALUATION
    AND QUALIFYING ACCOUNTS </t>
  </si>
  <si>
    <t>Additions/</t>
  </si>
  <si>
    <t>Balance</t>
  </si>
  <si>
    <t>(releases)</t>
  </si>
  <si>
    <t>at</t>
  </si>
  <si>
    <t>charged to</t>
  </si>
  <si>
    <t>Deductions/</t>
  </si>
  <si>
    <t>beginning</t>
  </si>
  <si>
    <t>costs and</t>
  </si>
  <si>
    <t>other</t>
  </si>
  <si>
    <t>exchange</t>
  </si>
  <si>
    <t>end of</t>
  </si>
  <si>
    <t>Description</t>
  </si>
  <si>
    <t>of year</t>
  </si>
  <si>
    <t>expenses</t>
  </si>
  <si>
    <t>movements</t>
  </si>
  <si>
    <t>differences</t>
  </si>
  <si>
    <t>year</t>
  </si>
  <si>
    <t>Provision for bad and doubtful debts</t>
  </si>
  <si>
    <t>Deferred tax valuation allowance</t>
  </si>
  <si>
    <t>Percentage of Earned Performance</t>
  </si>
  <si>
    <t>Third anniversary of date of grant</t>
  </si>
  <si>
    <t>Fourth anniversary of date of grant</t>
  </si>
  <si>
    <t>Fifth anniversary of date of grant</t>
  </si>
  <si>
    <t>(a)</t>
  </si>
  <si>
    <t>Notice in writing signed by Optionee or the other person then entitled to
exercise the Option or portion thereof, stating that the Option or portion thereof is
thereby exercised, such notice complying with all applicable rules established by the
Board and made available to Optionee (or such other person then entitled to exercise
the Option);</t>
  </si>
  <si>
    <t>(b)</t>
  </si>
  <si>
    <t>Full payment (in cash, by cheque, electronic transfer, by way of a cashless
exercise as approved by the Company, by way of surrender of Shares to the Company or by
a combination thereof) for the Shares with respect to which such Option or portion
thereof is exercised;</t>
  </si>
  <si>
    <t>(c)</t>
  </si>
  <si>
    <t>Full payment to the Company or any Subsidiary (Group Member) by which
Optionee is employed, of all amounts which, under federal, state or local law, it is
required to withhold upon exercise of the Option; and</t>
  </si>
  <si>
    <t>(d)</t>
  </si>
  <si>
    <t>In a case where any Group Member is obliged to (or would suffer a disadvantage
if it were not to) account for any tax (in any jurisdiction) for which Optionee is
liable by virtue of the exercise of the Option and/or for any social security
contributions recoverable from the person in question (together, the Tax Liability),
Optionee has either:</t>
  </si>
  <si>
    <t>WILLIS GROUP HOLDINGS LIMITED</t>
  </si>
  <si>
    <t>By:</t>
  </si>
  <si>
    <t>/s/ Michael P Chitty</t>
  </si>
  <si>
    <t>Name:</t>
  </si>
  <si>
    <t>Michael P Chitty</t>
  </si>
  <si>
    <t>Title:</t>
  </si>
  <si>
    <t>Company Secretary</t>
  </si>
  <si>
    <t xml:space="preserve">  PRIVATE AND CONFIDENTIAL </t>
  </si>
  <si>
    <t>Direct Line   +44(0)1473 223984</t>
  </si>
  <si>
    <t>Direct Fax    +44(0)1473 223563</t>
  </si>
  <si>
    <t>E-mail cheryl adams@willis.com</t>
  </si>
  <si>
    <t xml:space="preserve"> PRIVATE AND CONFIDENTIAL</t>
  </si>
  <si>
    <t>Direct Line  
+44(0) 1473 223984</t>
  </si>
  <si>
    <t>Direct Fax 
   +44(0) 1473 223563</t>
  </si>
  <si>
    <t>E-mail.cheryl.adams@willis.com</t>
  </si>
  <si>
    <t xml:space="preserve"> CONTENTS</t>
  </si>
  <si>
    <t>SECTION</t>
  </si>
  <si>
    <t>PAGE</t>
  </si>
  <si>
    <t>1. Interpretation</t>
  </si>
  <si>
    <t>1.1 Definitions</t>
  </si>
  <si>
    <t>1.2 Principles of Interpretation</t>
  </si>
  <si>
    <t>2. Treatment of the Existing Shareholders Agreements</t>
  </si>
  <si>
    <t>2.1 Undertakings of the Sellers</t>
  </si>
  <si>
    <t>2.2 Termination of the Existing Shareholders Agreements</t>
  </si>
  <si>
    <t>3. Cash Contributions to Newco</t>
  </si>
  <si>
    <t>3.1 Newco Class 1B Shares and Convertible Bonds Subscriptions by the PE Fund</t>
  </si>
  <si>
    <t>3.2 Newco Class 3 Shares and Convertible Bonds Subscriptions by Mincos</t>
  </si>
  <si>
    <t>3.3 Newco Class 2 Shares with Warrants attached Subscriptions by Mancos</t>
  </si>
  <si>
    <t>3.4 Newco Class 1D Shares and Convertible Bonds Subscriptions by Financière Natelpau</t>
  </si>
  <si>
    <t>4. Investment by contribution or compensation</t>
  </si>
  <si>
    <t>4.1 Contribution of Willis Europe</t>
  </si>
  <si>
    <t>4.2 Contribution of the Rollover Family Sellers</t>
  </si>
  <si>
    <t>4.3 Contribution of Manco 1</t>
  </si>
  <si>
    <t>4.4 Subscription of Bonds by Willis Europe and the Family Bonds Subscribers</t>
  </si>
  <si>
    <t>5.
Pre - Closing Actions</t>
  </si>
  <si>
    <t>5.1 Senior Bank Financing</t>
  </si>
  <si>
    <t>5.2 Independent Appraisers</t>
  </si>
  <si>
    <t>5.3 Contribution Agreements</t>
  </si>
  <si>
    <t>5.4 Newco Corporate Proceedings</t>
  </si>
  <si>
    <t>5.5 Newco Securities on the Closing Date</t>
  </si>
  <si>
    <t>5.6 Conversion of the Target into a société par actions simplifiée</t>
  </si>
  <si>
    <t>6. Sale and purchase of Target Shares</t>
  </si>
  <si>
    <t>6.1 Sale and purchase of Target Shares</t>
  </si>
  <si>
    <t>6.2 Purchase Price</t>
  </si>
  <si>
    <t>6.3 Permitted Transfers</t>
  </si>
  <si>
    <t>6.4 Soultes</t>
  </si>
  <si>
    <t>7. Conditions Precedent to Closing</t>
  </si>
  <si>
    <t>7.1 Conditions Precedent to the obligations of all Parties</t>
  </si>
  <si>
    <t>7.2 Condition Precedent to the obligations of the PE Fund, Newco and Bidco</t>
  </si>
  <si>
    <t>7.3 Condition Precedent to the obligations of the Sellers</t>
  </si>
  <si>
    <t>7.4 Responsibility for Satisfaction</t>
  </si>
  <si>
    <t>7.5 Satisfaction or Non Satisfaction</t>
  </si>
  <si>
    <t>7.6 Transfer of Ownership</t>
  </si>
  <si>
    <t>8. Closing</t>
  </si>
  <si>
    <t>8.1 Date and Place of Closing</t>
  </si>
  <si>
    <t>8.2 Payment of the Purchase Price</t>
  </si>
  <si>
    <t>8.3 Closing Deliveries</t>
  </si>
  <si>
    <t>8.4 Execution of the Shareholders Agreement</t>
  </si>
  <si>
    <t>8.5 Matters at the Closing</t>
  </si>
  <si>
    <t>9. Pre-Closing Matters</t>
  </si>
  <si>
    <t>9.1 Preliminary Information</t>
  </si>
  <si>
    <t>9.2 Conduct of Business</t>
  </si>
  <si>
    <t>9.3 Access to Group Companies</t>
  </si>
  <si>
    <t>9.4 Minority Shares</t>
  </si>
  <si>
    <t>10. Additional Agreements</t>
  </si>
  <si>
    <t>10.1 Stock Options</t>
  </si>
  <si>
    <t>10.2 Management package</t>
  </si>
  <si>
    <t>10.3 Willis Gras Savoye Ré</t>
  </si>
  <si>
    <t>11. Representations of the PE Fund</t>
  </si>
  <si>
    <t>11.1 Organization; Authority and Validity</t>
  </si>
  <si>
    <t>11.2 Newco and Bidco</t>
  </si>
  <si>
    <t>11.3 No Conflict</t>
  </si>
  <si>
    <t>11.4 Governmental Authorizations, Consent</t>
  </si>
  <si>
    <t>11.5 Acknowledgements</t>
  </si>
  <si>
    <t>12. Representations of the Sellers</t>
  </si>
  <si>
    <t>12.1 General representations by each Seller individually</t>
  </si>
  <si>
    <t>12.2 Additional representations by the Sellers on a several basis</t>
  </si>
  <si>
    <t>13. Indemnification by the Sellers</t>
  </si>
  <si>
    <t>13.1 Indemnification of Bidco</t>
  </si>
  <si>
    <t>13.2 Maximum liability</t>
  </si>
  <si>
    <t>13.3 Time Limitation  Conduct of claims  Mitigation</t>
  </si>
  <si>
    <t>14. Termination</t>
  </si>
  <si>
    <t>14.1 Termination Causes</t>
  </si>
  <si>
    <t>14.2 Effect of Termination</t>
  </si>
  <si>
    <t>15. Confidentiality</t>
  </si>
  <si>
    <t>15.1 Public Announcements</t>
  </si>
  <si>
    <t>15.2 Non-Disclosure</t>
  </si>
  <si>
    <t>16. Miscellaneous</t>
  </si>
  <si>
    <t>16.1 Further Actions</t>
  </si>
  <si>
    <t>16.2 Families Agents</t>
  </si>
  <si>
    <t>16.3 Notices and Communications</t>
  </si>
  <si>
    <t>16.4 Costs and Expenses</t>
  </si>
  <si>
    <t>16.5 Absence of Third - Party Rights  Assignment</t>
  </si>
  <si>
    <t>16.6 Entire Agreement</t>
  </si>
  <si>
    <t>16.7 Waivers and Amendments</t>
  </si>
  <si>
    <t>16.8 Severability</t>
  </si>
  <si>
    <t>16.9 Governing Law and Disputes</t>
  </si>
  <si>
    <t>16.10 Number of Original Copies</t>
  </si>
  <si>
    <t>List of Schedules</t>
  </si>
  <si>
    <t>If to the PE Fund, Bidco</t>
  </si>
  <si>
    <t>or Newco, to:</t>
  </si>
  <si>
    <t>Astorg Partners</t>
  </si>
  <si>
    <t>68, rue du Faubourg St-Honoré</t>
  </si>
  <si>
    <t>75008 Paris</t>
  </si>
  <si>
    <t>Attn: Christian Couturier</t>
  </si>
  <si>
    <t>Fax: + 33 1 53 05 40 57</t>
  </si>
  <si>
    <t>Email: ccouturier@astorg-partners.com</t>
  </si>
  <si>
    <t>with a copy to:</t>
  </si>
  <si>
    <t>SJ Berwin</t>
  </si>
  <si>
    <t>64, avenue Kléber</t>
  </si>
  <si>
    <t>75016 Paris, France</t>
  </si>
  <si>
    <t>Attn: Christophe Digoy/David Diamant</t>
  </si>
  <si>
    <t>Fax: + 33 1 44 34 63 47</t>
  </si>
  <si>
    <t>Email: christophe.digoy@sjberwin.com</t>
  </si>
  <si>
    <t>david.diamant@sjberwin.com</t>
  </si>
  <si>
    <t>If to Willis Europe or</t>
  </si>
  <si>
    <t>Willis Limited, to:</t>
  </si>
  <si>
    <t>Willis Europe</t>
  </si>
  <si>
    <t>51 Lime Street</t>
  </si>
  <si>
    <t>London EC3M 7DQ</t>
  </si>
  <si>
    <t>United Kingdom</t>
  </si>
  <si>
    <t>Attn: Sarah Turvill</t>
  </si>
  <si>
    <t>Fax: + 44 203 124 8882</t>
  </si>
  <si>
    <t>Email: turvills@willis.com</t>
  </si>
  <si>
    <t>Mayer Brown</t>
  </si>
  <si>
    <t>20, avenue Hoche</t>
  </si>
  <si>
    <t>75008 Paris, France</t>
  </si>
  <si>
    <t>Attn: Guillaume Kuperfils/Olivier Aubouin</t>
  </si>
  <si>
    <t>Fax: + 33 1 53 96 03 83</t>
  </si>
  <si>
    <t>Email: gkuperfils@mayerbrown.com</t>
  </si>
  <si>
    <t>oaubouin@mayerbrown.com</t>
  </si>
  <si>
    <t>If to a Lucas Shareholder, to:</t>
  </si>
  <si>
    <t>Mr. Lucas in his capacity as Lucas
Family Agent</t>
  </si>
  <si>
    <t>c/o Gras Savoye &amp; Cie,</t>
  </si>
  <si>
    <t>2, rue Ancelle</t>
  </si>
  <si>
    <t>92200 Neuilly-sur-Seine, France,</t>
  </si>
  <si>
    <t>Fax: + 33 1 41 43 69 06</t>
  </si>
  <si>
    <t>Email: patrick.lucas@grassavoye.com</t>
  </si>
  <si>
    <t>and to:</t>
  </si>
  <si>
    <t>Mr. Hubert Moreno</t>
  </si>
  <si>
    <t>Email: hubert.moreno@grassavoye.com</t>
  </si>
  <si>
    <t>If to a Gras Shareholder, to:</t>
  </si>
  <si>
    <t>Mr. Gras in his capacity as Gras
Family Agent</t>
  </si>
  <si>
    <t>1B, rue de la Festingue</t>
  </si>
  <si>
    <t>B7730 Nechin, Belgique</t>
  </si>
  <si>
    <t>Gide Loyrette Nouel</t>
  </si>
  <si>
    <t>26, cours Albert 1er</t>
  </si>
  <si>
    <t>Attn: Antoine de la Gatinais</t>
  </si>
  <si>
    <t>Fax: + 33 1 40 75 36 72</t>
  </si>
  <si>
    <t>Email: gatinais@gide.com</t>
  </si>
  <si>
    <t>Affectio Finance</t>
  </si>
  <si>
    <t>110, avenue de Flandre</t>
  </si>
  <si>
    <t>59290 Wasquehal</t>
  </si>
  <si>
    <t>Attn: Hervé dHalluin</t>
  </si>
  <si>
    <t>Email : Hdhalluin@numericable.fr</t>
  </si>
  <si>
    <t>If to Minco 1, to:</t>
  </si>
  <si>
    <t>Maera</t>
  </si>
  <si>
    <t>63-65, rue de Merl</t>
  </si>
  <si>
    <t>L-2146 Luxembourg</t>
  </si>
  <si>
    <t>Fax: + 33 3 28 63 05 10</t>
  </si>
  <si>
    <t>Email: patrick.lambert@grassavoye.com</t>
  </si>
  <si>
    <t>If to Minco 2, to:</t>
  </si>
  <si>
    <t>Pierre Simon</t>
  </si>
  <si>
    <t>6bis, rue Jean Nicolas Collignon</t>
  </si>
  <si>
    <t>57070 Metz</t>
  </si>
  <si>
    <t>Email: pierre.simon@grassavoye.com</t>
  </si>
  <si>
    <t>If to Minco 3, to:</t>
  </si>
  <si>
    <t>PRPHI</t>
  </si>
  <si>
    <t>13, rue du Tour des Portes</t>
  </si>
  <si>
    <t>56100 Lorient</t>
  </si>
  <si>
    <t>Email: philippe.rouault@grassavoye.com</t>
  </si>
  <si>
    <t xml:space="preserve"> Allocation of the CB</t>
  </si>
  <si>
    <t>CB</t>
  </si>
  <si>
    <t>Number</t>
  </si>
  <si>
    <t>Bare</t>
  </si>
  <si>
    <t>Subscription</t>
  </si>
  <si>
    <t>Subscribers</t>
  </si>
  <si>
    <t>Full Ownership</t>
  </si>
  <si>
    <t>Usufruct</t>
  </si>
  <si>
    <t>Ownership</t>
  </si>
  <si>
    <t>Amount</t>
  </si>
  <si>
    <t>WILLIS</t>
  </si>
  <si>
    <t>32.500.000</t>
  </si>
  <si>
    <t>Mrs Max LUCAS</t>
  </si>
  <si>
    <t>21.735.293</t>
  </si>
  <si>
    <t>Mr. Patrick LUCAS1</t>
  </si>
  <si>
    <t>7.258.729</t>
  </si>
  <si>
    <t>Mrs Claude DE SEGUIER1</t>
  </si>
  <si>
    <t>7.238.282</t>
  </si>
  <si>
    <t>Mrs Rosine BERTRAND1</t>
  </si>
  <si>
    <t>Mr. Emmanuel GRAS</t>
  </si>
  <si>
    <t>8.764.707</t>
  </si>
  <si>
    <t>FINANCIERE NATELPAU</t>
  </si>
  <si>
    <t>2.000.000</t>
  </si>
  <si>
    <t>TOTAL SUBSCRIBERS</t>
  </si>
  <si>
    <t>65.000.000</t>
  </si>
  <si>
    <t xml:space="preserve"> Allocation of the Subordinated CB</t>
  </si>
  <si>
    <t>Subscribers by Cash Contribution</t>
  </si>
  <si>
    <t>SUBORDINATED CB</t>
  </si>
  <si>
    <t>Subscription Amount</t>
  </si>
  <si>
    <t>ASTORG IV FCPR</t>
  </si>
  <si>
    <t>FINANCIERE MUSCARIS IV</t>
  </si>
  <si>
    <t>MAERA</t>
  </si>
  <si>
    <t>SIMON MINCO EURL</t>
  </si>
  <si>
    <t>PRPHI EURL</t>
  </si>
  <si>
    <t>Subtotal</t>
  </si>
  <si>
    <t>Subscribers by Contribution in Kind</t>
  </si>
  <si>
    <t>LUCASLUX</t>
  </si>
  <si>
    <t>Page</t>
  </si>
  <si>
    <t>1. Definitions and interpretation</t>
  </si>
  <si>
    <t>1.2 Principles of Construction</t>
  </si>
  <si>
    <t>1.3 Willis Accessing Transferees</t>
  </si>
  <si>
    <t>2. Corporate Bodies of the Company</t>
  </si>
  <si>
    <t>2.1 The President</t>
  </si>
  <si>
    <t>2.2 The Executive Committee</t>
  </si>
  <si>
    <t>2.3 Composition of the Supervisory Board</t>
  </si>
  <si>
    <t>2.4 Removal and Replacement of Supervisory Board Members</t>
  </si>
  <si>
    <t>2.5 Term of Supervisory Board Members</t>
  </si>
  <si>
    <t>2.6 New Classes of Supervisory Board Members or Increase in the number of a
Class of Voting Shares nominees</t>
  </si>
  <si>
    <t>2.7 Committees</t>
  </si>
  <si>
    <t>3. Governance of the Group</t>
  </si>
  <si>
    <t>3.1 Implementation</t>
  </si>
  <si>
    <t>3.2 Reserved Matters requiring prior consent</t>
  </si>
  <si>
    <t>3.3 Matters requiring information</t>
  </si>
  <si>
    <t>3.4 Management</t>
  </si>
  <si>
    <t>3.5 Provisions regarding Bidco and the Targets</t>
  </si>
  <si>
    <t>4. Shareholders decisions</t>
  </si>
  <si>
    <t>4.1 Shareholders Resolutions</t>
  </si>
  <si>
    <t>4.2 Resolutions of the holders of a Class of Voting Shares</t>
  </si>
  <si>
    <t>5. Agreed Restructuring Plan</t>
  </si>
  <si>
    <t>5.1 Negotiations of an Agreed Restructuring Plan</t>
  </si>
  <si>
    <t>5.2 Approval and implementation of an Agreed Restructuring Plan</t>
  </si>
  <si>
    <t>6. Reports, Information and Monitoring</t>
  </si>
  <si>
    <t>6.1 Information of the Supervisory Board</t>
  </si>
  <si>
    <t>6.2 Direct Parties subject to ERISA Rules</t>
  </si>
  <si>
    <t>6.3 Control of financial accounts</t>
  </si>
  <si>
    <t>7. General principles regarding Transfers</t>
  </si>
  <si>
    <t>7.1 Lock-up</t>
  </si>
  <si>
    <t>7.2 Principles</t>
  </si>
  <si>
    <t>7.3 Transfer Notice</t>
  </si>
  <si>
    <t>8. Valuation of Securities</t>
  </si>
  <si>
    <t>8.1 Preferential Distribution</t>
  </si>
  <si>
    <t>8.2 Allocation of the Distribution Amount</t>
  </si>
  <si>
    <t>8.3 Distribution Fundamentals</t>
  </si>
  <si>
    <t>8.4 Application in the case of a Sale</t>
  </si>
  <si>
    <t>8.5 Significant Partial Sale</t>
  </si>
  <si>
    <t>8.6 Non-Significant Partial Sale</t>
  </si>
  <si>
    <t>8.7 Application in the case of exercise of the Call Options or Willis Put Options</t>
  </si>
  <si>
    <t>8.8 Application in case of exercise
of the Lucas Parties Put Options</t>
  </si>
  <si>
    <t>8.9 Application in the case of a refinancing of the Subordinated
Convertible Bonds</t>
  </si>
  <si>
    <t>8.10 Application in the case of an IPO</t>
  </si>
  <si>
    <t>8.11 Application in case of a Merger</t>
  </si>
  <si>
    <t>8.12 Valuation of Securities other than Shares</t>
  </si>
  <si>
    <t>9. Permitted Transfers and prohibition of indirect Transfers</t>
  </si>
  <si>
    <t>9.1 Scope of the Permitted Transfers</t>
  </si>
  <si>
    <t>9.2 Transfer Notice</t>
  </si>
  <si>
    <t>9.3 Prohibition of indirect Transfers</t>
  </si>
  <si>
    <t>10. Willis Call Options and put options granted by Willis</t>
  </si>
  <si>
    <t>10.1 Grant of the Call Options</t>
  </si>
  <si>
    <t>10.2 Calculation of the Notification Enterprise Value and Estimated
Notification Equity Value and Prices</t>
  </si>
  <si>
    <t>10.3 Notification of Willis intention and grant of the Willis Put Options</t>
  </si>
  <si>
    <t>10.4 Calculation of the Final Notification Equity Value and Prices</t>
  </si>
  <si>
    <t>10.5 Calculation of the Call Enterprise Value and the Estimated Call Equity
Value and Prices</t>
  </si>
  <si>
    <t>10.6 Exercise of the Call Options</t>
  </si>
  <si>
    <t>10.7 Exercise of the Willis Put Options</t>
  </si>
  <si>
    <t>10.8 Final Consideration for the Option Securities</t>
  </si>
  <si>
    <t>10.9 Completion of the Transfers upon exercise of the Call Options or Willis
Put Options and under the First and 
   Second Conditional Sales</t>
  </si>
  <si>
    <t>10.10 Calculation of the Final Call Equity Value and Prices</t>
  </si>
  <si>
    <t>10.11 Payment of the consideration upon exercise of the Call Options</t>
  </si>
  <si>
    <t>10.12 Payment of the consideration upon exercise of the Willis Put Options</t>
  </si>
  <si>
    <t>10.13 Liquidity of the Lucas Shareholders</t>
  </si>
  <si>
    <t>10.14 Mancos Call Options</t>
  </si>
  <si>
    <t>10.15 Miscellaneous</t>
  </si>
  <si>
    <t>11. Liquidity of the Parties</t>
  </si>
  <si>
    <t>11.1 Auction Bid Process</t>
  </si>
  <si>
    <t>11.2 Drag Along</t>
  </si>
  <si>
    <t>11.3 Liquidity of the Lucas Shareholders</t>
  </si>
  <si>
    <t>12. Restrictions on Transfers</t>
  </si>
  <si>
    <t>12.1 Pre-emption Right</t>
  </si>
  <si>
    <t>12.2 Total Tag Along Right</t>
  </si>
  <si>
    <t>12.3 Proportional Tag Along Right</t>
  </si>
  <si>
    <t>12.4 Exercise of the Pre-emption Right, the Total Tag Along Right and the
Proportional Tag Along Right</t>
  </si>
  <si>
    <t>12.5 Completion of a Transfer</t>
  </si>
  <si>
    <t>12.6 Exercise of the Total Tag Along Right by the Lucas Shareholders</t>
  </si>
  <si>
    <t>13. Initial Public Offering</t>
  </si>
  <si>
    <t>14. Lucas Parties Put Options</t>
  </si>
  <si>
    <t>14.1 Conditions to the Put Options</t>
  </si>
  <si>
    <t>14.2 Determination of the Base Put Value and Prices</t>
  </si>
  <si>
    <t>14.3 Exercise of the Put Options</t>
  </si>
  <si>
    <t>14.4 Completion of the Transfers upon exercise of the Put Options</t>
  </si>
  <si>
    <t>14.5 Final consideration for the Put Securities</t>
  </si>
  <si>
    <t>14.6 Earn out</t>
  </si>
  <si>
    <t>14.7 Determination of the Final Put Value and Prices and payment of the
consideration for the Put Securities</t>
  </si>
  <si>
    <t>14.8 Sale of securities issued by the Lucas Parties</t>
  </si>
  <si>
    <t>14.9 Miscellaneous</t>
  </si>
  <si>
    <t>15. Anti-Dilution Protection.</t>
  </si>
  <si>
    <t>16. Recapitalization</t>
  </si>
  <si>
    <t>17. Willis Correduria</t>
  </si>
  <si>
    <t>17.1 Lump Sum Cash Payment</t>
  </si>
  <si>
    <t>17.2 Distribution of Willis Corredurias profits</t>
  </si>
  <si>
    <t>17.3 Correduria Put and Call</t>
  </si>
  <si>
    <t>18. Compliance with Laws</t>
  </si>
  <si>
    <t>19. Non Compete and non Solicitation</t>
  </si>
  <si>
    <t>19.1 Willis Parties Undertakings</t>
  </si>
  <si>
    <t>19.2 Reciprocal Obligations of Willis Parent and the Company</t>
  </si>
  <si>
    <t>19.3 Financial Investors Undertakings</t>
  </si>
  <si>
    <t>19.4 Lucas Parties Undertakings</t>
  </si>
  <si>
    <t>19.5 Gras Parties Undertakings</t>
  </si>
  <si>
    <t>19.6 Other Parties Undertakings</t>
  </si>
  <si>
    <t>20. Miscellaneous</t>
  </si>
  <si>
    <t>20.1 Lucas Representative</t>
  </si>
  <si>
    <t>20.2 Accession</t>
  </si>
  <si>
    <t>20.3 Agreement Manager</t>
  </si>
  <si>
    <t>20.4 Affiliates</t>
  </si>
  <si>
    <t>20.5 Confidentiality</t>
  </si>
  <si>
    <t>20.6 Severability</t>
  </si>
  <si>
    <t>20.7 Entire Agreement</t>
  </si>
  <si>
    <t>20.8 Additional Information</t>
  </si>
  <si>
    <t>20.9 Notices</t>
  </si>
  <si>
    <t>20.10 Term</t>
  </si>
  <si>
    <t>20.11 Binding Effect</t>
  </si>
  <si>
    <t>20.12 Assignment</t>
  </si>
  <si>
    <t>20.13 No Third Party Beneficiaries</t>
  </si>
  <si>
    <t>20.14 Amendment; Waivers, etc.</t>
  </si>
  <si>
    <t>20.15 Governing Law. Jurisdiction</t>
  </si>
  <si>
    <t>20.16 Number of original copies</t>
  </si>
  <si>
    <t>If to the Willis Parties, the Willis Accessing
Transferees or Willis Parent:</t>
  </si>
  <si>
    <t>Willis Europe BV
 51
Lime Street
London EC3M 7DQ
United Kingdom
Attn: Sarah Turvill
Fax: + 44 203 124 8882
e-mail: turvills@willis.com</t>
  </si>
  <si>
    <t>If to the Financial Investors:</t>
  </si>
  <si>
    <t>Astorg Partners
68, rue du Faubourg Saint Honoré
75008 Paris
France
Attn: Christian Couturier
Fax: + 33 1 53 05 40 57
e-mail: ccouturier@astorg-partners.com</t>
  </si>
  <si>
    <t>(iii)</t>
  </si>
  <si>
    <t>If to the Lucas Parties or the Lucas Shareholders:</t>
  </si>
  <si>
    <t>Mr. Patrick Lucas
c/o Gras Savoye &amp; Cie
2, rue Ancelle
92200 Neuilly-sur-Seine
France
Fax: + 33 1 41 43 69 06
e-mail: patrick.lucas@grassavoye.com</t>
  </si>
  <si>
    <t>(iv)</t>
  </si>
  <si>
    <t>If to the Gras Parties:</t>
  </si>
  <si>
    <t>Financière Natelpau
1, rue des Glacis
L-1628 Luxembourg
Luxembourg</t>
  </si>
  <si>
    <t>With a copy to:</t>
  </si>
  <si>
    <t>Mr. Hervé dHalluin
Affectio Finance
110, Avenue de Flandre
59290 Wasquehal
France
Fax: 33 3 62 84 99 72
e-mail: herve.d-halluin@affectio-finance.com</t>
  </si>
  <si>
    <t>(v)</t>
  </si>
  <si>
    <t>If to Maera:</t>
  </si>
  <si>
    <t>Maera
63-65, rue de Merl
L-2146 Luxembourg
Luxembourg
Fax: + 33 3 28 63 05 10
e-mail: patrick.lambert@grassavoye.com</t>
  </si>
  <si>
    <t>(vi)</t>
  </si>
  <si>
    <t>If to Simon EURL</t>
  </si>
  <si>
    <t>Simon Minco EURL
6bis, rue Jean Nicolas Collignon
57070 Metz
France
Email: pierre.simon@grassavoye.com</t>
  </si>
  <si>
    <t>(vii)</t>
  </si>
  <si>
    <t>If to PRPHI:</t>
  </si>
  <si>
    <t>PRPHI
13, rue du Tour des Portes
56100 Lorient
France
Email: philippe.rouault@grassavoye.com</t>
  </si>
  <si>
    <t>(viii)</t>
  </si>
  <si>
    <t>If to the Company, Gras Savoye SA and/or GS Eurofinance:</t>
  </si>
  <si>
    <t>Mr. Patrick Lucas
c/o Gras Savoye &amp; Cie
2, rue Ancelle
92200 Neuilly-sur-Seine</t>
  </si>
  <si>
    <t>France
Fax: + 33 1 41 43 69 06
e-mail: patrick.lucas@grassavoye.com</t>
  </si>
  <si>
    <t>Mr. Hubert Moreno
c/o Gras Savoye &amp; Cie,
2, rue Ancelle
92200 Neuilly-sur-Seine, France,
France
Fax: + 33 1 41 43 69 06
Email: hubert.moreno@grassavoye.com</t>
  </si>
  <si>
    <t xml:space="preserve"> FNEqV = ENEqV – Estimated ICG 2014 + Final ICG 2014</t>
  </si>
  <si>
    <t>ENEqv is defined as the Estimated Notification Equity Value described in section 1
above;</t>
  </si>
  <si>
    <t>Estimated ICG 2014 is defined as the Estimated Interim Cash Generated between 01/01/2014
and 30/06/2014 as further described in section 9.4.1 below, and</t>
  </si>
  <si>
    <t>Final ICG 2014 is defined as the Final Interim Cash Generated between 01/01/2014 and
30/06/2014 as further described in section 9.4.2 below.</t>
  </si>
  <si>
    <t xml:space="preserve"> Financial data</t>
  </si>
  <si>
    <t>m</t>
  </si>
  <si>
    <t>Source</t>
  </si>
  <si>
    <t>Sales 2008</t>
  </si>
  <si>
    <t>Calculation section 9.6</t>
  </si>
  <si>
    <t>EBITDA 2007</t>
  </si>
  <si>
    <t>Calculation section 9.7</t>
  </si>
  <si>
    <t>EBITDA 2008</t>
  </si>
  <si>
    <t>C 2008</t>
  </si>
  <si>
    <t>Calculation section 9.3</t>
  </si>
  <si>
    <t>Final ICG 2008</t>
  </si>
  <si>
    <t>na</t>
  </si>
  <si>
    <t>No calculation available</t>
  </si>
  <si>
    <t>WCEqV</t>
  </si>
  <si>
    <t>Calculation section 8.3</t>
  </si>
  <si>
    <t xml:space="preserve"> Calculation</t>
  </si>
  <si>
    <t>Min</t>
  </si>
  <si>
    <t>Max</t>
  </si>
  <si>
    <t>K1</t>
  </si>
  <si>
    <t>x</t>
  </si>
  <si>
    <t>K1 x Sales 2008</t>
  </si>
  <si>
    <t>40% x K1 x Sales 2008</t>
  </si>
  <si>
    <t>(b) = 0,40 x (a)</t>
  </si>
  <si>
    <t>K2</t>
  </si>
  <si>
    <t>EBITDA 2008 + 2007 EBITDA</t>
  </si>
  <si>
    <t>(EBITDA 2008 + 2007 EBITDA) x 0.5</t>
  </si>
  <si>
    <t>(d) = 0,50 x (c)</t>
  </si>
  <si>
    <t>K2 x ((EBITDA 2008 + 2007 EBITDA) x 0.5)</t>
  </si>
  <si>
    <t>(e)</t>
  </si>
  <si>
    <t>60% x K2 x ((EBITDA 2008 + 2007 EBITDA) x 0.5)</t>
  </si>
  <si>
    <t>(f) = 0,60 x (e)</t>
  </si>
  <si>
    <t>(g)</t>
  </si>
  <si>
    <t>(h)</t>
  </si>
  <si>
    <t>Total ECEqV</t>
  </si>
  <si>
    <t>(j) = (b) + (f) + (g) + (h) + (i)</t>
  </si>
  <si>
    <t>Estimated Call Equity Value (ECEqV) as of 1st quarter of 2009</t>
  </si>
  <si>
    <t>(j)</t>
  </si>
  <si>
    <t xml:space="preserve"> FCEqV = ECEqV – Final ICG 2014 + ICG 2015</t>
  </si>
  <si>
    <t>ECEqV is defined as the Estimated Notification Equity Value described in section 4
above;</t>
  </si>
  <si>
    <t>Final ICG 2014 is defined as the Final Interim Cash Generated between 01/01/2014 and
30/06/2014 as further described in section 9.4.2 below; and</t>
  </si>
  <si>
    <t>ICG 2015 is defined as the Interim Cash Generated between 01/01/2015 and 30/06/2015 as
further described in section 9.4.3 below.</t>
  </si>
  <si>
    <t>The following table illustrates the methodology to compute the Final Call Equity Value as at
30/09/2009 on the basis of December 2007, December 2008 and June 2009 Aggregates using for
illustration purposes the minimum and maximum value of K1 and K2.</t>
  </si>
  <si>
    <t>Aggregate (m)</t>
  </si>
  <si>
    <t>ECEqV</t>
  </si>
  <si>
    <t>Calculation section 4</t>
  </si>
  <si>
    <t>ICG 2009</t>
  </si>
  <si>
    <t>Calculation section 9.4.3</t>
  </si>
  <si>
    <t>Total FCEqV</t>
  </si>
  <si>
    <t>(d) = (a) - (b) + (c)</t>
  </si>
  <si>
    <t>Final Call Equity Value (FCEqV) as of 3rd quarter of 2009</t>
  </si>
  <si>
    <t>Total CEnV</t>
  </si>
  <si>
    <t>(h) = (b) + (f) + (g)</t>
  </si>
  <si>
    <t>Call Enterprise Value (CEnV) as of 1st quarter of 2009</t>
  </si>
  <si>
    <t>WCEqVn</t>
  </si>
  <si>
    <t>1,50 x Sales 2008</t>
  </si>
  <si>
    <t>(b) = 1,50 x (a)</t>
  </si>
  <si>
    <t>40% x 1,50 x Sales 2008</t>
  </si>
  <si>
    <t>(c) = 0,40 x (b)</t>
  </si>
  <si>
    <t>(e) = 0,50 x (d)</t>
  </si>
  <si>
    <t>8,50 x ((EBITDA 2008 + 2007 EBITDA) x 0.5)</t>
  </si>
  <si>
    <t>(f) = 8,50 x (e)</t>
  </si>
  <si>
    <t>60% x 8,50 x ((EBITDA 2008 + 2007 EBITDA) x 0.5)</t>
  </si>
  <si>
    <t>(g) = 0,60 x (f)</t>
  </si>
  <si>
    <t>Total BPEV</t>
  </si>
  <si>
    <t>(j) = (c) + (g) + (h) + (i)</t>
  </si>
  <si>
    <t>Base Put Equity Value (BPEV) as of Exercised 2nd quarter of 2009</t>
  </si>
  <si>
    <t>C as of 06/30/2009</t>
  </si>
  <si>
    <t>Total PEV</t>
  </si>
  <si>
    <t>(i) = (b) + (f) + (g) + (h)</t>
  </si>
  <si>
    <t>Final Put Equity Value (PEV) as of Exercised 2nd quarter of 2009, calculation at full exit</t>
  </si>
  <si>
    <t>In K - WGSRé S.A. Legal Accounts</t>
  </si>
  <si>
    <t>Gross Brokerage</t>
  </si>
  <si>
    <t>9 859</t>
  </si>
  <si>
    <t>13 707</t>
  </si>
  <si>
    <t>+ Retros from London</t>
  </si>
  <si>
    <t>1 774</t>
  </si>
  <si>
    <t>10 618</t>
  </si>
  <si>
    <t>15 481</t>
  </si>
  <si>
    <t>Retro to third parties</t>
  </si>
  <si>
    <t>-2 250</t>
  </si>
  <si>
    <t>-3 577</t>
  </si>
  <si>
    <t>- Retros in London</t>
  </si>
  <si>
    <t>-1 266</t>
  </si>
  <si>
    <t>-1 687</t>
  </si>
  <si>
    <t>-3 516</t>
  </si>
  <si>
    <t>-5 264</t>
  </si>
  <si>
    <t>Subtotal chiffre daffaires net in consolidation (C) = (A) + (B)</t>
  </si>
  <si>
    <t>7 102</t>
  </si>
  <si>
    <t>10 217</t>
  </si>
  <si>
    <t>+ Other Incomes (run off)</t>
  </si>
  <si>
    <t>7 188</t>
  </si>
  <si>
    <t>10 238</t>
  </si>
  <si>
    <t>+ London net revenues</t>
  </si>
  <si>
    <t>2 012</t>
  </si>
  <si>
    <t>1 695</t>
  </si>
  <si>
    <t>9 200</t>
  </si>
  <si>
    <t>As P = [(1.585 x R) / NM ] ; then</t>
  </si>
  <si>
    <t>(P x NM) = (1.585 x R) ; and</t>
  </si>
  <si>
    <t>With R equal to 11 933 K , 49.9% of the share capital of WGS Ré is valued in 2009 at
1.585 x 11 933K = 18 914 K</t>
  </si>
  <si>
    <t>8.2.</t>
  </si>
  <si>
    <t>Valuation of Willis Gras Savoye Ré 49.90% in the Estimated Notification Equity
Value, the Final Notification Equity Value and the Notification Enterprise Value.</t>
  </si>
  <si>
    <t xml:space="preserve"> (</t>
  </si>
  <si>
    <t>i.</t>
  </si>
  <si>
    <t>Plus: EBITDA from 01/01/2014 to 30/06/2014 forecast as per the 2014 Annual
Budget</t>
  </si>
  <si>
    <t>ii.</t>
  </si>
  <si>
    <t>Minus: Capex from 01/01/2014 to 30/06/2014 forecast as per the 2014 Annual
Budget</t>
  </si>
  <si>
    <t>iii.</t>
  </si>
  <si>
    <t>Plus/Minus: Financial interest income excluding FI forecast and financial
interest expense from 01/01/2014 to 30/06/2014 forecast as per the 2014 Annual Budget</t>
  </si>
  <si>
    <t>iv.</t>
  </si>
  <si>
    <t>Minus: Share of income tax at computation date, based on estimated average tax
rate for the year as per the 2014 Annual Budget</t>
  </si>
  <si>
    <t>v.</t>
  </si>
  <si>
    <t>Plus or Minus : Any expected exceptional or non-operating cash inflows or
outflows which would not be otherwise captured in the above captions or in the C
definition, such as, but not limited to : dividends payable, income from disposals, etc</t>
  </si>
  <si>
    <t>For the avoidance of doubt, Correduria Annual Dividend and WGS Ré dividend to be paid in
2014 must be integrated in Estimated ICG 2014 if relevant and if not already included in C
as at 31/12/2013.</t>
  </si>
  <si>
    <t>Should it be not possible to compute certain Aggregates at 30/06/2014, 2014 Annual Budget
divided by 2 will be used.</t>
  </si>
  <si>
    <t>The following table illustrates the methodology to compute the Estimated ICG 2014 Aggregates
on the basis of December 2008 Annual Accounts and 2009 Annual Budget.</t>
  </si>
  <si>
    <t>June 2009</t>
  </si>
  <si>
    <t>Sources</t>
  </si>
  <si>
    <t>Operating profit 6m09B</t>
  </si>
  <si>
    <t>Source: Management</t>
  </si>
  <si>
    <t>Depreciations</t>
  </si>
  <si>
    <t>Actual June 09</t>
  </si>
  <si>
    <t>EBITDA forecast</t>
  </si>
  <si>
    <t>Restate PSR movements</t>
  </si>
  <si>
    <t>EBITDA cash</t>
  </si>
  <si>
    <t>Financial income</t>
  </si>
  <si>
    <t>50% of yearly forecast financial income</t>
  </si>
  <si>
    <t>Capex</t>
  </si>
  <si>
    <t>50% of yearly forecast Capex</t>
  </si>
  <si>
    <t>Total pre tax</t>
  </si>
  <si>
    <t>Taxes</t>
  </si>
  <si>
    <t>Average tax rate FY08 (34,2%)</t>
  </si>
  <si>
    <t>Estimated ICG before adjustments</t>
  </si>
  <si>
    <t>Adjustments</t>
  </si>
  <si>
    <t>Dividend payments (Mother company)</t>
  </si>
  <si>
    <t>Dividend payments (Minority interests)</t>
  </si>
  <si>
    <t>DAP disposal</t>
  </si>
  <si>
    <t>Repurchase of Axa Shares</t>
  </si>
  <si>
    <t>Estimated ICG 2009</t>
  </si>
  <si>
    <t xml:space="preserve"> Definition of Final Interim Cash Generated 2014</t>
  </si>
  <si>
    <t>Plus: C Aggregate as at 30/06/2014</t>
  </si>
  <si>
    <t>Minus: C Aggregate as at 31/12/2013</t>
  </si>
  <si>
    <t>For the avoidance of doubt, Correduria Annual Dividend and WGS Ré dividend to be paid in
2014 must be integrated in Final ICG 2014 if relevant and if not already included in C as at
31/12/2013 and as at 30/06/2014.</t>
  </si>
  <si>
    <t>The following table illustrates the methodology to compute the Final ICG 2014 Aggregate on
the basis of December 2008 Annual Accounts and C Aggregate as at 30/06/2009.</t>
  </si>
  <si>
    <t>As the same methodology applies for ICG 2015 defined as per section 9.4.3 below, the
following table also illustrates the methodology to compute the ICG 2015 Aggregate on the
basis of December 2008 Annual Accounts and C Aggregate as at 30/06/2009.</t>
  </si>
  <si>
    <t xml:space="preserve"> Definition of Interim Cash Generated 2015</t>
  </si>
  <si>
    <t>Plus: C Aggregate as at 30/06/2015</t>
  </si>
  <si>
    <t>Minus: C Aggregate as at 31/12/2014</t>
  </si>
  <si>
    <t>For the avoidance of doubt, Correduria Annual Dividend and WGS Ré dividend to be paid in
2015 must be integrated in ICG 2015 if relevant and if not already included in C as at
31/12/2014 and as at 30/06/2015.</t>
  </si>
  <si>
    <t>The table in section 9.4.2 illustrates the methodology to compute the ICG 2015 Aggregate on
the basis of December 2008 Annual Accounts and C Aggregate as at 30/06/2009.</t>
  </si>
  <si>
    <t xml:space="preserve"> Calculation of 2008 Sales</t>
  </si>
  <si>
    <t> Plus: Gross turnover</t>
  </si>
  <si>
    <t>Sales of goods  Local</t>
  </si>
  <si>
    <t>R70700</t>
  </si>
  <si>
    <t>Gross brokerage revenues and sales of services  Export</t>
  </si>
  <si>
    <t>R70610</t>
  </si>
  <si>
    <t>Fees (brokerage and consulting)</t>
  </si>
  <si>
    <t>R70620</t>
  </si>
  <si>
    <t>Gross brokerage revenues and sales of services  Local</t>
  </si>
  <si>
    <t>R70600</t>
  </si>
  <si>
    <t> Minus: Intermediary Fees and Commissions,</t>
  </si>
  <si>
    <t>Fees on turnover</t>
  </si>
  <si>
    <t>R62100</t>
  </si>
  <si>
    <t>Commissions to intermediaries</t>
  </si>
  <si>
    <t>R62280</t>
  </si>
  <si>
    <t>Fees to intermediaries</t>
  </si>
  <si>
    <t>R62290</t>
  </si>
  <si>
    <t> Plus: Financial income related to Insurance Working Capital FIIWC,</t>
  </si>
  <si>
    <t>See Schedule 5</t>
  </si>
  <si>
    <t>Correduria Sales impact</t>
  </si>
  <si>
    <t>See Schedule 7</t>
  </si>
  <si>
    <t>Minority Interest restatement</t>
  </si>
  <si>
    <t>See appdx 13 (2008)</t>
  </si>
  <si>
    <t>Restate WGS Re contribution to sales component</t>
  </si>
  <si>
    <t>Sales Aggregate</t>
  </si>
  <si>
    <t xml:space="preserve"> Calculation of 2008 EBITDA</t>
  </si>
  <si>
    <t> Plus :Operating Profit (equivalent to REX)</t>
  </si>
  <si>
    <t>GS &amp; Cie 2008 Annual report page 33</t>
  </si>
  <si>
    <t> Plus: Amortisation of intangible fixed assets and depreciation of tangible fixed assets
Amortization</t>
  </si>
  <si>
    <t>R68110</t>
  </si>
  <si>
    <t> Plus/(Less): Charges to and (releases) from provisions for risks and charges</t>
  </si>
  <si>
    <t> Plus/(Less): Charges to and (release) from PSAR(provision pour service à rendre)</t>
  </si>
  <si>
    <t>Reversal of PSAR</t>
  </si>
  <si>
    <t>R78152 GS&amp;Cie 2007/2008 Put/Call pricing</t>
  </si>
  <si>
    <t>Allowance of PSAR</t>
  </si>
  <si>
    <t>R68152 GS&amp;Cie 2007/2008 Put/Call pricing</t>
  </si>
  <si>
    <t> Plus : Financial income related to Insurance Working Capital FIIWC</t>
  </si>
  <si>
    <t>Correduria impact</t>
  </si>
  <si>
    <t>Minority interest restatement</t>
  </si>
  <si>
    <t>Restate WGS re contribution to EBITDA aggregate</t>
  </si>
  <si>
    <t>Total EBITDA</t>
  </si>
  <si>
    <t xml:space="preserve"> Exhibit 21.1</t>
  </si>
  <si>
    <t>SUBSIDIARIES OF WILLIS GROUP HOLDINGS PLC</t>
  </si>
  <si>
    <t>Company</t>
  </si>
  <si>
    <t>Country of</t>
  </si>
  <si>
    <t>Name</t>
  </si>
  <si>
    <t>Registration</t>
  </si>
  <si>
    <t>AF Willis Bahrain E.C.</t>
  </si>
  <si>
    <t>Bahrain</t>
  </si>
  <si>
    <t>AF Willis Bahrain W.L.L.</t>
  </si>
  <si>
    <t>Alexander Coyle Hamilton Limited</t>
  </si>
  <si>
    <t>Eire</t>
  </si>
  <si>
    <t>Arbuthnot Insurance Services Limited</t>
  </si>
  <si>
    <t>England &amp; Wales</t>
  </si>
  <si>
    <t>Argosy Insurance Company Limited</t>
  </si>
  <si>
    <t>Ascot Technologies Limited</t>
  </si>
  <si>
    <t>Asesor Auto 911, C.A.</t>
  </si>
  <si>
    <t>Venezuela</t>
  </si>
  <si>
    <t>Asifina S.A.</t>
  </si>
  <si>
    <t>Argentina</t>
  </si>
  <si>
    <t>Asmarin Verwaltungs AG</t>
  </si>
  <si>
    <t>Switzerland</t>
  </si>
  <si>
    <t>Associated Insurance Services Limited</t>
  </si>
  <si>
    <t>Baccala &amp; Shoop Insurance Services</t>
  </si>
  <si>
    <t>U.S.A.</t>
  </si>
  <si>
    <t>Bloodstock &amp; General Insurance Services Limited</t>
  </si>
  <si>
    <t>Bolgey Holding S.A.</t>
  </si>
  <si>
    <t>Spain</t>
  </si>
  <si>
    <t>C Wuppesahl Finanzversicherungsmakler GmbH</t>
  </si>
  <si>
    <t>Germany</t>
  </si>
  <si>
    <t>C.A. Prima Corretaje de Seguros</t>
  </si>
  <si>
    <t>C.H. Jeffries (Holdings) Limited</t>
  </si>
  <si>
    <t>C.H. Jeffries (Insurance Brokers) Limited</t>
  </si>
  <si>
    <t>C.H. Jeffries (Risk Management) Limited</t>
  </si>
  <si>
    <t>C.R. King &amp; Partners Limited</t>
  </si>
  <si>
    <t>Cargotrust Insurance Brokers Limited</t>
  </si>
  <si>
    <t>Greece</t>
  </si>
  <si>
    <t>Carter, Wilkes &amp; Fane (Holding) Limited</t>
  </si>
  <si>
    <t>Carter,Wilkes &amp; Fane Limited</t>
  </si>
  <si>
    <t>Checkyour Benefits Limited</t>
  </si>
  <si>
    <t>Chetumal Investments Limited</t>
  </si>
  <si>
    <t>Claim Management Administrator, S.L.</t>
  </si>
  <si>
    <t>Claims and Recovery Services Limited</t>
  </si>
  <si>
    <t>Consorzio Padova 55</t>
  </si>
  <si>
    <t>Italy</t>
  </si>
  <si>
    <t>Coyle Hamilton (Cork) Limited</t>
  </si>
  <si>
    <t>Coyle Hamilton (Insurance Brokers) Limited</t>
  </si>
  <si>
    <t>Coyle Hamilton (N.I.) Limited</t>
  </si>
  <si>
    <t>Coyle Hamilton Aquaculture Limited</t>
  </si>
  <si>
    <t>Coyle Hamilton BC Financial Services Ireland Limited</t>
  </si>
  <si>
    <t>Coyle Hamilton BC Holding Ireland Limited</t>
  </si>
  <si>
    <t>Coyle Hamilton BC Ireland Limited</t>
  </si>
  <si>
    <t>Coyle Hamilton Developments Limited</t>
  </si>
  <si>
    <t>Coyle Hamilton Group Limited</t>
  </si>
  <si>
    <t>Coyle Hamilton Hamilton Philips Limited</t>
  </si>
  <si>
    <t>Coyle Hamilton Holdings (UK) Limited</t>
  </si>
  <si>
    <t>Coyle Hamilton International Limited</t>
  </si>
  <si>
    <t>Coyle Hamilton Investment Intermediaries Limited</t>
  </si>
  <si>
    <t>Coyle Hamilton Software Limited</t>
  </si>
  <si>
    <t>Coyle Hamilton Willis Limited</t>
  </si>
  <si>
    <t>Coyle &amp; Co. Insurance 1972 Limited</t>
  </si>
  <si>
    <t>CXG Willis Correduria de Seguros S.A.</t>
  </si>
  <si>
    <t>Devonport Underwriting Agency Limited</t>
  </si>
  <si>
    <t>Durant, Wood Limited</t>
  </si>
  <si>
    <t>Employee Benefits Limited</t>
  </si>
  <si>
    <t>Faber &amp; Dumas Limited</t>
  </si>
  <si>
    <t>Freberg Environmental, Inc</t>
  </si>
  <si>
    <t>Friars Street Insurance Limited</t>
  </si>
  <si>
    <t>Guernsey</t>
  </si>
  <si>
    <t>Friars Street Trustees Limited</t>
  </si>
  <si>
    <t>Glencairn Energy Limited</t>
  </si>
  <si>
    <t>Glencairn Group Limited</t>
  </si>
  <si>
    <t>Glencairn Insurance Brokers LLC</t>
  </si>
  <si>
    <t>Russia</t>
  </si>
  <si>
    <t>Glencairn Limited</t>
  </si>
  <si>
    <t>Glencairn LLC</t>
  </si>
  <si>
    <t>Glencairn MacDermott (Pty) Limited</t>
  </si>
  <si>
    <t>Australia</t>
  </si>
  <si>
    <t>Glencairn UK Holdings Limited</t>
  </si>
  <si>
    <t>Global Special Risks, LLC</t>
  </si>
  <si>
    <t>Golfsure Limited</t>
  </si>
  <si>
    <t>Goodhale Limited</t>
  </si>
  <si>
    <t>Gras Savoye Willis Net Trust Insurance Agency Services SA</t>
  </si>
  <si>
    <t>Greyfriars Insurance Company Limited</t>
  </si>
  <si>
    <t>Hamilton &amp; Hamilton 1972 Limited</t>
  </si>
  <si>
    <t>Harrap Brothers Life &amp; Pensions Limited</t>
  </si>
  <si>
    <t>Herzfeld Willis S.A.</t>
  </si>
  <si>
    <t>Hilb Rogal &amp; Hobbs Investment Company</t>
  </si>
  <si>
    <t>Hilb Rogal &amp; Hobbs Services Company</t>
  </si>
  <si>
    <t>Hilb Rogal &amp; Hobbs UK Holdings Limited</t>
  </si>
  <si>
    <t>HRH (London) Limited</t>
  </si>
  <si>
    <t>HRH Consulting, LLC</t>
  </si>
  <si>
    <t>HRH E&amp;S Services, LLC</t>
  </si>
  <si>
    <t>HRH Investment Advisors, LLC</t>
  </si>
  <si>
    <t>HRH Reinsurance Brokers Limited</t>
  </si>
  <si>
    <t>HRH Risk Mitigation, Inc.</t>
  </si>
  <si>
    <t>HRH Securities, LLC</t>
  </si>
  <si>
    <t>Hughes-Gibb &amp; Company Limited</t>
  </si>
  <si>
    <t>Hunt Insurance Group, LLC</t>
  </si>
  <si>
    <t>InsuranceNoodle Inc.</t>
  </si>
  <si>
    <t>InsuranceNoodle of Massachusetts, Inc.</t>
  </si>
  <si>
    <t>International Claims Bureau Limited</t>
  </si>
  <si>
    <t>InterRisk Risiko-Management-Beratung GmbH</t>
  </si>
  <si>
    <t>Invest for School Fees Limited</t>
  </si>
  <si>
    <t>Johnson Puddifoot &amp; Last Limited</t>
  </si>
  <si>
    <t>Johnson &amp; Higgins Willis Faber Holdings, Inc.</t>
  </si>
  <si>
    <t>JWA Marine GmbH</t>
  </si>
  <si>
    <t>K Evans &amp; Associates Limited</t>
  </si>
  <si>
    <t>Kindlon Ryan Insurances Limited</t>
  </si>
  <si>
    <t>Lees Preston Fairy (Holdings) Limited</t>
  </si>
  <si>
    <t>Lloyd Armstrong &amp; Ramsey Limited</t>
  </si>
  <si>
    <t>Loss Management Group Ireland Limited</t>
  </si>
  <si>
    <t>MacLean, Oddy &amp; Associates, Inc.</t>
  </si>
  <si>
    <t>Martin Boag &amp; Co Limited</t>
  </si>
  <si>
    <t>Matthews Wrightson &amp; Co Limited</t>
  </si>
  <si>
    <t>McGuire Insurances Limited</t>
  </si>
  <si>
    <t>Northern Ireland</t>
  </si>
  <si>
    <t>Mercantile U.K. Limited</t>
  </si>
  <si>
    <t>Meridian Insurance Company Limited</t>
  </si>
  <si>
    <t>Bermuda</t>
  </si>
  <si>
    <t>Motheo Reinsurance Consultants (Pty) Limited</t>
  </si>
  <si>
    <t>South Africa</t>
  </si>
  <si>
    <t>Nesture Limited</t>
  </si>
  <si>
    <t>New World E&amp;S, LLC</t>
  </si>
  <si>
    <t>NIB (Holdings Limited</t>
  </si>
  <si>
    <t>NIB (UK) Limited</t>
  </si>
  <si>
    <t>Oakley Holdings Limited</t>
  </si>
  <si>
    <t>Opus Compliance Services Limited</t>
  </si>
  <si>
    <t>Opus Health and Safety Limited</t>
  </si>
  <si>
    <t>Opus Holdings Limited</t>
  </si>
  <si>
    <t>Opus Insurance Services Limited</t>
  </si>
  <si>
    <t>Opus London Market Limited</t>
  </si>
  <si>
    <t>Opus Pension Trustees Limited</t>
  </si>
  <si>
    <t>Pensioneer Trustee Company of Ireland Limited</t>
  </si>
  <si>
    <t>Philadelphia Benefits LLC</t>
  </si>
  <si>
    <t>Pioneer Trustee Company of Ireland Limited</t>
  </si>
  <si>
    <t>Plan Administrativo Rontarca Salud, C.A.</t>
  </si>
  <si>
    <t>Premium Funding Associates, Inc.</t>
  </si>
  <si>
    <t>PT Willis Indonesia</t>
  </si>
  <si>
    <t>Indonesia</t>
  </si>
  <si>
    <t>Queenswood Properties Inc</t>
  </si>
  <si>
    <t>RCCM Limited</t>
  </si>
  <si>
    <t>Richard Oliver International Limited</t>
  </si>
  <si>
    <t>Richard Oliver International Pty Limited</t>
  </si>
  <si>
    <t>Hong Kong</t>
  </si>
  <si>
    <t>Richard Oliver Underwriting Managers Pty Limited</t>
  </si>
  <si>
    <t>Richardson Hosken Holdings Limited</t>
  </si>
  <si>
    <t>Richardson Hosken Limited</t>
  </si>
  <si>
    <t>Risco S.A.</t>
  </si>
  <si>
    <t>Risk Management Associates (Ireland) Limited</t>
  </si>
  <si>
    <t>Rontarca Prima, Willis, C.A.</t>
  </si>
  <si>
    <t>Rontarca-Prima Consultores C.A.</t>
  </si>
  <si>
    <t>Ropepath Limited</t>
  </si>
  <si>
    <t>Run-Off 1997 Limited</t>
  </si>
  <si>
    <t>Sailgold Limited</t>
  </si>
  <si>
    <t>SB&amp;T Captive Management Company</t>
  </si>
  <si>
    <t>Scheuer Verzekeringen B.V.</t>
  </si>
  <si>
    <t>Netherlands</t>
  </si>
  <si>
    <t>Sertec Servicos Tecnicos de Inspecao, Levantamentos e Avaliacoes Ltda</t>
  </si>
  <si>
    <t>Brazil</t>
  </si>
  <si>
    <t>Smith, Bell &amp; Thompson, Inc.</t>
  </si>
  <si>
    <t>Sovereign Insurance (UK) Limited</t>
  </si>
  <si>
    <t>Sovereign Marine &amp; General Insurance Company Limited</t>
  </si>
  <si>
    <t>Special Contingency Risks Limited</t>
  </si>
  <si>
    <t>Stephensons Campus (Berwick) Limited</t>
  </si>
  <si>
    <t>Stewart Wrightson (Overseas Holdings) Limited</t>
  </si>
  <si>
    <t>Stewart Wrightson (Regional Offices) Limited</t>
  </si>
  <si>
    <t>Stewart Wrightson Group Limited</t>
  </si>
  <si>
    <t>Stewart Wrightson International Group Limited</t>
  </si>
  <si>
    <t>TA I Limited</t>
  </si>
  <si>
    <t>TA II Limited</t>
  </si>
  <si>
    <t>TA III Limited</t>
  </si>
  <si>
    <t>TA IV Limited</t>
  </si>
  <si>
    <t>Thirdreel Limited</t>
  </si>
  <si>
    <t>Trinity Acquisition Limited</t>
  </si>
  <si>
    <t>Trinity Processing Services (Australia) Pty Ltd</t>
  </si>
  <si>
    <t>Trinity Processing Services Limited</t>
  </si>
  <si>
    <t>Trinity Square Insurance Limited</t>
  </si>
  <si>
    <t>Gibraltar</t>
  </si>
  <si>
    <t>VEAGIS Limited</t>
  </si>
  <si>
    <t>Venture Reinsurance Company Limited</t>
  </si>
  <si>
    <t>Barbados</t>
  </si>
  <si>
    <t>W.I.R.E. Limited</t>
  </si>
  <si>
    <t>W.I.R.E. Risk Information Limited</t>
  </si>
  <si>
    <t>Westport Financial Services, L.L.C.</t>
  </si>
  <si>
    <t>Westport HRH, LLC</t>
  </si>
  <si>
    <t>WFB Corretora de Seguros Ltda</t>
  </si>
  <si>
    <t>WFD Servicios S.A. de C.V.</t>
  </si>
  <si>
    <t>Mexico</t>
  </si>
  <si>
    <t>Wickstrom Limited</t>
  </si>
  <si>
    <t>Willis of Florida, Inc.</t>
  </si>
  <si>
    <t>Willis (Bermuda) 2 Limited</t>
  </si>
  <si>
    <t>Willis (Bermuda) Limited</t>
  </si>
  <si>
    <t>Willis (Singapore) Pte Limited</t>
  </si>
  <si>
    <t>Singapore</t>
  </si>
  <si>
    <t>Willis (Taiwan) Limited</t>
  </si>
  <si>
    <t>Taiwan</t>
  </si>
  <si>
    <t>Willis A/S</t>
  </si>
  <si>
    <t>Denmark</t>
  </si>
  <si>
    <t>Willis AB</t>
  </si>
  <si>
    <t>Sweden</t>
  </si>
  <si>
    <t>Willis Administration (Isle of Man) Limited</t>
  </si>
  <si>
    <t>Isle of Man</t>
  </si>
  <si>
    <t>Willis Administrative Services Corporation</t>
  </si>
  <si>
    <t>Willis Affinity Corretores de Seguros Limitada</t>
  </si>
  <si>
    <t>Willis AG</t>
  </si>
  <si>
    <t>Willis Agente de Seguros y Fianzas, S.A. de C.V.</t>
  </si>
  <si>
    <t>Willis Americas Administration, Inc.</t>
  </si>
  <si>
    <t>Willis AS</t>
  </si>
  <si>
    <t>Norway</t>
  </si>
  <si>
    <t>Willis Asia Pacific Limited</t>
  </si>
  <si>
    <t>Willis Assekuranz GmbH</t>
  </si>
  <si>
    <t>Willis Australia Group Services Pty Limited</t>
  </si>
  <si>
    <t>Willis Australia Holdings Limited</t>
  </si>
  <si>
    <t>Willis Australia Limited</t>
  </si>
  <si>
    <t>Willis B.V.</t>
  </si>
  <si>
    <t>Willis Benefits of Pennsylvania, Inc.</t>
  </si>
  <si>
    <t>Willis Canada Inc.</t>
  </si>
  <si>
    <t>Canada</t>
  </si>
  <si>
    <t>Willis China Limited</t>
  </si>
  <si>
    <t>Willis CIS Insurance Broker LLC</t>
  </si>
  <si>
    <t>Willis Colombia Corredores de Seguros S.A.</t>
  </si>
  <si>
    <t>Colombia</t>
  </si>
  <si>
    <t>Willis Commercial, Inc.</t>
  </si>
  <si>
    <t>Willis Consulting KK</t>
  </si>
  <si>
    <t>Japan</t>
  </si>
  <si>
    <t>Willis Consulting Limited</t>
  </si>
  <si>
    <t>Willis Consulting SL</t>
  </si>
  <si>
    <t>Willis Consultoria em Resseguros Limitada</t>
  </si>
  <si>
    <t>Willis Corporate Director Services Limited</t>
  </si>
  <si>
    <t>Willis Corporate Secretarial Services Limited</t>
  </si>
  <si>
    <t>Willis Corredores de Reaseguro Limitada</t>
  </si>
  <si>
    <t>Chile</t>
  </si>
  <si>
    <t>Willis Corredores de Reaseguros S.A.</t>
  </si>
  <si>
    <t>Willis Corredores de Reaseguros SA</t>
  </si>
  <si>
    <t>Peru</t>
  </si>
  <si>
    <t>Willis Corredores de Seguros SA</t>
  </si>
  <si>
    <t>Willis Corretaje de Reaseguros S.A.</t>
  </si>
  <si>
    <t>Willis Corretores de Seguros Limitada</t>
  </si>
  <si>
    <t>Willis Corretores de Seguros SA</t>
  </si>
  <si>
    <t>Portugal</t>
  </si>
  <si>
    <t>Willis Corroon (FR) Limited</t>
  </si>
  <si>
    <t>Willis Corroon (Jersey) Limited</t>
  </si>
  <si>
    <t>Jersey</t>
  </si>
  <si>
    <t>Willis Corroon Aerospace of Canada Limited</t>
  </si>
  <si>
    <t>Willis Corroon Cargo Limited</t>
  </si>
  <si>
    <t>Willis Corroon Construction Risks Limited</t>
  </si>
  <si>
    <t>Willis Corroon Corporation of Sacramento</t>
  </si>
  <si>
    <t>Willis Corroon Financial Planning Limited</t>
  </si>
  <si>
    <t>Willis Corroon Licensing Limited</t>
  </si>
  <si>
    <t>Willis Corroon Management (Luxembourg) S.A.</t>
  </si>
  <si>
    <t>Luxembourg</t>
  </si>
  <si>
    <t>Willis Corroon Nominees Limited</t>
  </si>
  <si>
    <t>Willis Corroon North Limited</t>
  </si>
  <si>
    <t>Willis Employee Benefits AB</t>
  </si>
  <si>
    <t>Willis Employee Benefits Limited</t>
  </si>
  <si>
    <t>Willis Employee Benefits Pty Limited</t>
  </si>
  <si>
    <t>Willis ESOP Management Limited</t>
  </si>
  <si>
    <t>Willis Europe B.V.</t>
  </si>
  <si>
    <t>Willis Faber (Underwriting Management) Limited</t>
  </si>
  <si>
    <t>Willis Faber AG</t>
  </si>
  <si>
    <t>Willis Faber Anclamar S.A.</t>
  </si>
  <si>
    <t>Willis Faber Chile Limitada</t>
  </si>
  <si>
    <t>Willis Faber Limited</t>
  </si>
  <si>
    <t>Willis Faber UK Group Limited</t>
  </si>
  <si>
    <t>Willis Faber Underwriting Agencies Limited</t>
  </si>
  <si>
    <t>Willis Faber Underwriting Services Limited</t>
  </si>
  <si>
    <t>Willis Faber &amp; Dumas Limited</t>
  </si>
  <si>
    <t>Willis Finance Limited</t>
  </si>
  <si>
    <t>Willis Financial Limited</t>
  </si>
  <si>
    <t>Willis Finansradgivning</t>
  </si>
  <si>
    <t>Willis Finanzkonzepte GmbH</t>
  </si>
  <si>
    <t>Willis First Response Limited</t>
  </si>
  <si>
    <t>Willis Forsikringspartner AS</t>
  </si>
  <si>
    <t>Willis Forsikringsservice I/S</t>
  </si>
  <si>
    <t>Willis Förvaltnings AB</t>
  </si>
  <si>
    <t>Willis Global Markets B.V.</t>
  </si>
  <si>
    <t>Willis GmbH</t>
  </si>
  <si>
    <t>Austria</t>
  </si>
  <si>
    <t>Willis GmbH &amp; Co., K.G.</t>
  </si>
  <si>
    <t>Willis Gras Savoye Re S.A.</t>
  </si>
  <si>
    <t>France</t>
  </si>
  <si>
    <t>Willis Group Holdings Limited</t>
  </si>
  <si>
    <t>Willis Group Limited</t>
  </si>
  <si>
    <t>Willis Group Medical Trust Limited</t>
  </si>
  <si>
    <t>Willis Group Services Limited</t>
  </si>
  <si>
    <t>Willis Harris Marrian Limited</t>
  </si>
  <si>
    <t>N. Ireland</t>
  </si>
  <si>
    <t>Willis Holding AB</t>
  </si>
  <si>
    <t>Willis Holding Company of Canada Inc</t>
  </si>
  <si>
    <t>Willis Holding GmbH</t>
  </si>
  <si>
    <t>Willis Hong Kong Limited</t>
  </si>
  <si>
    <t>Willis HRH Inc.</t>
  </si>
  <si>
    <t>Willis I/S</t>
  </si>
  <si>
    <t>Willis Iberia Correduria de Seguros y Reaseguros SA</t>
  </si>
  <si>
    <t>Willis IIB Merger Company</t>
  </si>
  <si>
    <t>Willis IIB, Inc.</t>
  </si>
  <si>
    <t>Willis Insurance Brokerage of Utah, Inc.</t>
  </si>
  <si>
    <t>Willis Insurance Brokers Co. Ltd.</t>
  </si>
  <si>
    <t>China, PRC</t>
  </si>
  <si>
    <t>Willis Insurance Brokers LLC</t>
  </si>
  <si>
    <t>Ukraine</t>
  </si>
  <si>
    <t>Willis Insurance Services (Ireland) Limited</t>
  </si>
  <si>
    <t>Willis Insurance Services of California, Inc.</t>
  </si>
  <si>
    <t>Willis Insurance Services of Georgia, Inc.</t>
  </si>
  <si>
    <t>Willis Insurance Services S.A.</t>
  </si>
  <si>
    <t>Willis International Limited</t>
  </si>
  <si>
    <t>Willis Investment Holding (Bermuda) Limited</t>
  </si>
  <si>
    <t>Willis Investment UK Holdings Limited</t>
  </si>
  <si>
    <t>Willis Italia S.p.A</t>
  </si>
  <si>
    <t>Willis Japan GmbH</t>
  </si>
  <si>
    <t>Willis Japan Holdings KK</t>
  </si>
  <si>
    <t>Willis Japan Insurance Broker KK</t>
  </si>
  <si>
    <t>Willis Japan Limited</t>
  </si>
  <si>
    <t>Willis Japan Services KK</t>
  </si>
  <si>
    <t>Willis Kft</t>
  </si>
  <si>
    <t>Hungary</t>
  </si>
  <si>
    <t>Willis Korea Limited</t>
  </si>
  <si>
    <t>Korea</t>
  </si>
  <si>
    <t>Willis Limited</t>
  </si>
  <si>
    <t>Willis Management (Bermuda) Limited</t>
  </si>
  <si>
    <t>Willis Management (Cayman) Limited</t>
  </si>
  <si>
    <t>Cayman Islands</t>
  </si>
  <si>
    <t>Willis Management (Dublin) Limited</t>
  </si>
  <si>
    <t>Willis Management (Gibraltar) Limited</t>
  </si>
  <si>
    <t>Willis Management (Guernsey) Limited</t>
  </si>
  <si>
    <t>Willis Management (Isle of Man) Limited</t>
  </si>
  <si>
    <t>Willis Management (Laubuan) Limited</t>
  </si>
  <si>
    <t>Malaysia</t>
  </si>
  <si>
    <t>Willis Management (Malta) Limited</t>
  </si>
  <si>
    <t>Malta</t>
  </si>
  <si>
    <t>Willis Management (Singapore) Pte Limited</t>
  </si>
  <si>
    <t>Willis Management (Stockholm) AB</t>
  </si>
  <si>
    <t>Willis Management (Vermont) Limited</t>
  </si>
  <si>
    <t>Willis Mexico Intermediario de Reaseguro S.A. de C.V.</t>
  </si>
  <si>
    <t>Willis Nederland B.V.</t>
  </si>
  <si>
    <t>Willis Netherlands Holdings BV</t>
  </si>
  <si>
    <t>Willis New Zealand Limited</t>
  </si>
  <si>
    <t>New Zealand</t>
  </si>
  <si>
    <t>Willis North America, Inc</t>
  </si>
  <si>
    <t>Willis North American Holding Company</t>
  </si>
  <si>
    <t>Willis of Alabama, Inc.</t>
  </si>
  <si>
    <t>Willis of Alaska, Inc.</t>
  </si>
  <si>
    <t>Willis of Arizona, Inc.</t>
  </si>
  <si>
    <t>Willis of Colorado, Inc.</t>
  </si>
  <si>
    <t>Willis of Connecticut, LLC</t>
  </si>
  <si>
    <t>Willis of Delaware, Inc.</t>
  </si>
  <si>
    <t>Willis of Illinois, Inc.</t>
  </si>
  <si>
    <t>Willis of Kansas, Inc.</t>
  </si>
  <si>
    <t>Willis of Louisiana, Inc.</t>
  </si>
  <si>
    <t>Willis of Maryland, Inc.</t>
  </si>
  <si>
    <t>Willis of Massachusetts, Inc.</t>
  </si>
  <si>
    <t>Willis of Michigan, Inc.</t>
  </si>
  <si>
    <t>Willis of Minnesota, Inc.</t>
  </si>
  <si>
    <t>Willis of Mississippi, Inc.</t>
  </si>
  <si>
    <t>Willis of Missouri, Inc.</t>
  </si>
  <si>
    <t>Willis of Nevada, Inc.</t>
  </si>
  <si>
    <t>Willis of New Hampshire, Inc.</t>
  </si>
  <si>
    <t>Willis of New Jersey, Inc</t>
  </si>
  <si>
    <t>Willis of New York, Inc.</t>
  </si>
  <si>
    <t>Willis of North Carolina, Inc.</t>
  </si>
  <si>
    <t>Willis of Ohio, Inc.</t>
  </si>
  <si>
    <t>Willis of Oklahoma, Inc.</t>
  </si>
  <si>
    <t>Willis of Oregon, Inc.</t>
  </si>
  <si>
    <t>Willis of Pennsylvania, Inc.</t>
  </si>
  <si>
    <t>Willis of Seattle, Inc.</t>
  </si>
  <si>
    <t>Willis of Tennessee, Inc.</t>
  </si>
  <si>
    <t>Willis of Texas, Inc.</t>
  </si>
  <si>
    <t>Willis of Virginia, Inc.</t>
  </si>
  <si>
    <t>Willis of Wisconsin, Inc.</t>
  </si>
  <si>
    <t>Willis of Wyoming, Inc.</t>
  </si>
  <si>
    <t>Willis Overseas Brokers Limited</t>
  </si>
  <si>
    <t>Willis Overseas Investments Limited</t>
  </si>
  <si>
    <t>Willis Overseas Limited</t>
  </si>
  <si>
    <t>Willis OY AB</t>
  </si>
  <si>
    <t>Finland</t>
  </si>
  <si>
    <t>Willis Pension Trustees Limited</t>
  </si>
  <si>
    <t>Willis Personal Lines, Inc.</t>
  </si>
  <si>
    <t>Willis Polska S.A.</t>
  </si>
  <si>
    <t>Poland</t>
  </si>
  <si>
    <t>Willis Processing Services (India) Private Limited</t>
  </si>
  <si>
    <t>India</t>
  </si>
  <si>
    <t>Willis Processing Services, Inc.</t>
  </si>
  <si>
    <t>Willis Programs of Connecticut, Inc.</t>
  </si>
  <si>
    <t>Willis Re (Mauritius) Limited</t>
  </si>
  <si>
    <t>Mauritius</t>
  </si>
  <si>
    <t>Willis Re (Pty) Limited</t>
  </si>
  <si>
    <t>Willis Re Bermuda Limited</t>
  </si>
  <si>
    <t>Willis Re Beteiligungsgesellschaft mbH</t>
  </si>
  <si>
    <t>Willis Re GmbH &amp; Co., K.G.</t>
  </si>
  <si>
    <t>Willis Re Inc</t>
  </si>
  <si>
    <t>Willis Re Labuan Limited</t>
  </si>
  <si>
    <t>Willis Re Nordic Reinsurance Broking (Denmark) AS</t>
  </si>
  <si>
    <t>Willis Re Nordic Reinsurance Broking (Norway) AS</t>
  </si>
  <si>
    <t>Willis Re Southern Europe S.p.A</t>
  </si>
  <si>
    <t>Willis Reinsurance Australia Limited</t>
  </si>
  <si>
    <t>Willis Risk Management (Ireland) Limited</t>
  </si>
  <si>
    <t>Willis Risk Management Limited</t>
  </si>
  <si>
    <t>Willis Risk Services (Ireland) Limited</t>
  </si>
  <si>
    <t>Willis Risk Services Holdings (Ireland) Limited</t>
  </si>
  <si>
    <t>Willis S &amp; C c Correduria de Seguros y Reaseguros SA</t>
  </si>
  <si>
    <t>Willis SA</t>
  </si>
  <si>
    <t>Willis Safety Solutions Limited</t>
  </si>
  <si>
    <t>Willis Scotland Limited</t>
  </si>
  <si>
    <t>Scotland</t>
  </si>
  <si>
    <t>Willis Securities, Inc.</t>
  </si>
  <si>
    <t>Willis Services (Malta) Limited</t>
  </si>
  <si>
    <t>Willis Services LLC</t>
  </si>
  <si>
    <t>Willis South Africa (Pty) Limited</t>
  </si>
  <si>
    <t>Willis sro</t>
  </si>
  <si>
    <t>Czech Republic</t>
  </si>
  <si>
    <t>Willis Structured Financial Solutions Limited</t>
  </si>
  <si>
    <t>Willis Transportation Risks Limited</t>
  </si>
  <si>
    <t>Willis Trustsure Limited</t>
  </si>
  <si>
    <t>Willis UK Investments</t>
  </si>
  <si>
    <t>Willis UK Limited</t>
  </si>
  <si>
    <t>Willis US Holding Company Inc</t>
  </si>
  <si>
    <t>World Insurance Network Inc,</t>
  </si>
  <si>
    <t>WPOC, LLC</t>
  </si>
  <si>
    <t>York Vale Corretora e Administradora de Seguros Limitada</t>
  </si>
  <si>
    <t xml:space="preserve"> CERTIFICATION PURSUANT TO RULE 13a-14(a)</t>
  </si>
  <si>
    <t>I have reviewed this annual report on Form 10-K of Willis Group Holdings Public Limited
Company;</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</si>
  <si>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</si>
  <si>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</si>
  <si>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</si>
  <si>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</si>
  <si>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</si>
  <si>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</si>
  <si>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</si>
  <si>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</si>
  <si>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</si>
  <si>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JOSEPH J. PLUMERI</t>
  </si>
  <si>
    <t>Joseph J. Plumeri</t>
  </si>
  <si>
    <t>Chairman and Chief Executive Officer
(Principal Executive Officer)</t>
  </si>
  <si>
    <t>/s/    STEPHEN WOOD</t>
  </si>
  <si>
    <t>Stephen Wood</t>
  </si>
  <si>
    <t>Interim Chief Financial Officer
(Principal Financial and Accounting Officer)</t>
  </si>
  <si>
    <t xml:space="preserve"> CERTIFICATION PURSUANT TO 18 U.S.C. SECTION 1350</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</si>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</sst>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_);[RED]\(#,##0\)"/>
    <numFmt numFmtId="169" formatCode="&quot;($&quot;#,##0_);[RED]&quot;($&quot;#,##0\)"/>
    <numFmt numFmtId="170" formatCode="#,##0.00"/>
    <numFmt numFmtId="171"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Alignment="1">
      <alignment wrapText="1"/>
    </xf>
    <xf numFmtId="164" fontId="0" fillId="0" borderId="0" xfId="0" applyBorder="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5" fontId="2" fillId="0" borderId="0" xfId="0" applyNumberFormat="1" applyFont="1" applyAlignment="1">
      <alignment/>
    </xf>
    <xf numFmtId="164" fontId="3" fillId="0" borderId="0" xfId="0" applyFont="1" applyAlignment="1">
      <alignment/>
    </xf>
    <xf numFmtId="165" fontId="3" fillId="0" borderId="0" xfId="0" applyNumberFormat="1" applyFont="1" applyAlignment="1">
      <alignment/>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styles" Target="styles.xml" /><Relationship Id="rId167" Type="http://schemas.openxmlformats.org/officeDocument/2006/relationships/sharedStrings" Target="sharedStrings.xml" /><Relationship Id="rId1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2.8515625" style="0" customWidth="1"/>
    <col min="4" max="16384" width="8.7109375" style="0" customWidth="1"/>
  </cols>
  <sheetData>
    <row r="2" spans="1:6" ht="15">
      <c r="A2" s="1" t="s">
        <v>0</v>
      </c>
      <c r="B2" s="1"/>
      <c r="C2" s="1"/>
      <c r="D2" s="1"/>
      <c r="E2" s="1"/>
      <c r="F2" s="1"/>
    </row>
    <row r="5" ht="15">
      <c r="A5" t="s">
        <v>1</v>
      </c>
    </row>
    <row r="6" spans="1:3" ht="15">
      <c r="A6" s="2" t="s">
        <v>2</v>
      </c>
      <c r="C6" s="3" t="s">
        <v>3</v>
      </c>
    </row>
    <row r="7" spans="1:3" ht="15" customHeight="1">
      <c r="A7" s="4" t="s">
        <v>4</v>
      </c>
      <c r="B7" s="4"/>
      <c r="C7" s="4"/>
    </row>
    <row r="8" spans="1:3" ht="15" customHeight="1">
      <c r="A8" s="4" t="s">
        <v>5</v>
      </c>
      <c r="B8" s="4"/>
      <c r="C8" s="4"/>
    </row>
    <row r="9" spans="1:3" ht="15">
      <c r="A9" s="2" t="s">
        <v>6</v>
      </c>
      <c r="C9" s="3" t="s">
        <v>7</v>
      </c>
    </row>
  </sheetData>
  <sheetProtection selectLockedCells="1" selectUnlockedCells="1"/>
  <mergeCells count="3">
    <mergeCell ref="A2:F2"/>
    <mergeCell ref="A7:C7"/>
    <mergeCell ref="A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134</v>
      </c>
      <c r="B2" s="4"/>
      <c r="C2" s="4"/>
      <c r="D2" s="4"/>
      <c r="E2" s="4"/>
      <c r="F2" s="4"/>
    </row>
    <row r="5" spans="3:12" ht="15">
      <c r="C5" s="1" t="s">
        <v>46</v>
      </c>
      <c r="D5" s="1"/>
      <c r="G5" s="1" t="s">
        <v>78</v>
      </c>
      <c r="H5" s="1"/>
      <c r="K5" s="1" t="s">
        <v>44</v>
      </c>
      <c r="L5" s="1"/>
    </row>
    <row r="6" spans="3:12" ht="15">
      <c r="C6" s="1" t="s">
        <v>79</v>
      </c>
      <c r="D6" s="1"/>
      <c r="E6" s="1"/>
      <c r="F6" s="1"/>
      <c r="G6" s="1"/>
      <c r="H6" s="1"/>
      <c r="I6" s="1"/>
      <c r="J6" s="1"/>
      <c r="K6" s="1"/>
      <c r="L6" s="1"/>
    </row>
    <row r="8" spans="1:12" ht="15">
      <c r="A8" t="s">
        <v>135</v>
      </c>
      <c r="C8" s="7">
        <v>1827</v>
      </c>
      <c r="D8" s="7"/>
      <c r="G8" s="7">
        <v>1638</v>
      </c>
      <c r="H8" s="7"/>
      <c r="K8" s="7">
        <v>1448</v>
      </c>
      <c r="L8" s="7"/>
    </row>
    <row r="9" spans="1:12" ht="15">
      <c r="A9" t="s">
        <v>136</v>
      </c>
      <c r="D9" s="5">
        <v>595</v>
      </c>
      <c r="H9" s="5">
        <v>603</v>
      </c>
      <c r="L9" s="5">
        <v>460</v>
      </c>
    </row>
    <row r="11" spans="1:12" ht="15">
      <c r="A11" t="s">
        <v>137</v>
      </c>
      <c r="C11" s="7">
        <v>2422</v>
      </c>
      <c r="D11" s="7"/>
      <c r="G11" s="7">
        <v>2241</v>
      </c>
      <c r="H11" s="7"/>
      <c r="K11" s="7">
        <v>1908</v>
      </c>
      <c r="L11" s="7"/>
    </row>
    <row r="13" spans="1:12" ht="15">
      <c r="A13" t="s">
        <v>138</v>
      </c>
      <c r="D13" t="s">
        <v>139</v>
      </c>
      <c r="H13" t="s">
        <v>86</v>
      </c>
      <c r="L13" t="s">
        <v>139</v>
      </c>
    </row>
    <row r="14" spans="1:12" ht="15">
      <c r="A14" t="s">
        <v>140</v>
      </c>
      <c r="D14" t="s">
        <v>141</v>
      </c>
      <c r="H14" t="s">
        <v>125</v>
      </c>
      <c r="L14" t="s">
        <v>141</v>
      </c>
    </row>
  </sheetData>
  <sheetProtection selectLockedCells="1" selectUnlockedCells="1"/>
  <mergeCells count="11">
    <mergeCell ref="A2:F2"/>
    <mergeCell ref="C5:D5"/>
    <mergeCell ref="G5:H5"/>
    <mergeCell ref="K5:L5"/>
    <mergeCell ref="C6:L6"/>
    <mergeCell ref="C8:D8"/>
    <mergeCell ref="G8:H8"/>
    <mergeCell ref="K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908</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ht="15">
      <c r="A10" t="s">
        <v>375</v>
      </c>
    </row>
    <row r="11" spans="1:24" ht="15">
      <c r="A11" t="s">
        <v>113</v>
      </c>
      <c r="C11" s="9" t="s">
        <v>236</v>
      </c>
      <c r="D11" s="9"/>
      <c r="G11" s="9" t="s">
        <v>236</v>
      </c>
      <c r="H11" s="9"/>
      <c r="K11" s="9" t="s">
        <v>236</v>
      </c>
      <c r="L11" s="9"/>
      <c r="O11" s="7">
        <v>2463</v>
      </c>
      <c r="P11" s="7"/>
      <c r="S11" s="9" t="s">
        <v>236</v>
      </c>
      <c r="T11" s="9"/>
      <c r="W11" s="7">
        <v>2463</v>
      </c>
      <c r="X11" s="7"/>
    </row>
    <row r="12" spans="1:24" ht="15">
      <c r="A12" t="s">
        <v>118</v>
      </c>
      <c r="D12" t="s">
        <v>54</v>
      </c>
      <c r="H12" t="s">
        <v>54</v>
      </c>
      <c r="L12" t="s">
        <v>54</v>
      </c>
      <c r="P12" s="5">
        <v>190</v>
      </c>
      <c r="T12" s="10">
        <v>-94</v>
      </c>
      <c r="X12" s="5">
        <v>96</v>
      </c>
    </row>
    <row r="13" spans="1:24" ht="15">
      <c r="A13" t="s">
        <v>120</v>
      </c>
      <c r="D13" t="s">
        <v>54</v>
      </c>
      <c r="H13" t="s">
        <v>54</v>
      </c>
      <c r="L13" t="s">
        <v>54</v>
      </c>
      <c r="P13" s="5">
        <v>19</v>
      </c>
      <c r="T13" t="s">
        <v>54</v>
      </c>
      <c r="X13" s="5">
        <v>19</v>
      </c>
    </row>
    <row r="15" spans="1:24" ht="15">
      <c r="A15" s="2" t="s">
        <v>49</v>
      </c>
      <c r="D15" t="s">
        <v>54</v>
      </c>
      <c r="H15" t="s">
        <v>54</v>
      </c>
      <c r="L15" t="s">
        <v>54</v>
      </c>
      <c r="P15" s="5">
        <v>2672</v>
      </c>
      <c r="T15" s="10">
        <v>-94</v>
      </c>
      <c r="X15" s="5">
        <v>2578</v>
      </c>
    </row>
    <row r="17" ht="15">
      <c r="A17" t="s">
        <v>376</v>
      </c>
    </row>
    <row r="18" spans="1:24" ht="15">
      <c r="A18" t="s">
        <v>135</v>
      </c>
      <c r="D18" t="s">
        <v>54</v>
      </c>
      <c r="H18" t="s">
        <v>54</v>
      </c>
      <c r="L18" t="s">
        <v>54</v>
      </c>
      <c r="P18" s="10">
        <v>-1465</v>
      </c>
      <c r="T18" s="5">
        <v>17</v>
      </c>
      <c r="X18" s="10">
        <v>-1448</v>
      </c>
    </row>
    <row r="19" spans="1:24" ht="15">
      <c r="A19" t="s">
        <v>378</v>
      </c>
      <c r="D19" s="10">
        <v>-2</v>
      </c>
      <c r="H19" t="s">
        <v>54</v>
      </c>
      <c r="L19" s="10">
        <v>-1</v>
      </c>
      <c r="P19" s="10">
        <v>-476</v>
      </c>
      <c r="T19" s="5">
        <v>19</v>
      </c>
      <c r="X19" s="10">
        <v>-460</v>
      </c>
    </row>
    <row r="20" spans="1:24" ht="15">
      <c r="A20" t="s">
        <v>379</v>
      </c>
      <c r="D20" t="s">
        <v>54</v>
      </c>
      <c r="H20" t="s">
        <v>54</v>
      </c>
      <c r="L20" t="s">
        <v>54</v>
      </c>
      <c r="P20" s="10">
        <v>-52</v>
      </c>
      <c r="T20" t="s">
        <v>54</v>
      </c>
      <c r="X20" s="10">
        <v>-52</v>
      </c>
    </row>
    <row r="21" spans="1:24" ht="15">
      <c r="A21" t="s">
        <v>174</v>
      </c>
      <c r="D21" t="s">
        <v>54</v>
      </c>
      <c r="H21" t="s">
        <v>54</v>
      </c>
      <c r="L21" t="s">
        <v>54</v>
      </c>
      <c r="P21" s="10">
        <v>-2</v>
      </c>
      <c r="T21" s="10">
        <v>-12</v>
      </c>
      <c r="X21" s="10">
        <v>-14</v>
      </c>
    </row>
    <row r="22" spans="1:24" ht="15">
      <c r="A22" t="s">
        <v>965</v>
      </c>
      <c r="D22" t="s">
        <v>54</v>
      </c>
      <c r="H22" t="s">
        <v>54</v>
      </c>
      <c r="L22" t="s">
        <v>54</v>
      </c>
      <c r="P22" s="5">
        <v>14</v>
      </c>
      <c r="T22" t="s">
        <v>54</v>
      </c>
      <c r="X22" s="5">
        <v>14</v>
      </c>
    </row>
    <row r="23" spans="1:24" ht="15">
      <c r="A23" t="s">
        <v>934</v>
      </c>
      <c r="D23" t="s">
        <v>54</v>
      </c>
      <c r="H23" t="s">
        <v>54</v>
      </c>
      <c r="L23" t="s">
        <v>54</v>
      </c>
      <c r="P23" s="5">
        <v>2</v>
      </c>
      <c r="T23" t="s">
        <v>54</v>
      </c>
      <c r="X23" s="5">
        <v>2</v>
      </c>
    </row>
    <row r="25" spans="1:24" ht="15">
      <c r="A25" s="2" t="s">
        <v>382</v>
      </c>
      <c r="D25" s="10">
        <v>-2</v>
      </c>
      <c r="H25" t="s">
        <v>54</v>
      </c>
      <c r="L25" s="10">
        <v>-1</v>
      </c>
      <c r="P25" s="10">
        <v>-1979</v>
      </c>
      <c r="T25" s="5">
        <v>24</v>
      </c>
      <c r="X25" s="10">
        <v>-1958</v>
      </c>
    </row>
    <row r="27" spans="1:24" ht="15">
      <c r="A27" t="s">
        <v>942</v>
      </c>
      <c r="D27" s="10">
        <v>-2</v>
      </c>
      <c r="H27" t="s">
        <v>54</v>
      </c>
      <c r="L27" s="10">
        <v>-1</v>
      </c>
      <c r="P27" s="5">
        <v>693</v>
      </c>
      <c r="T27" s="10">
        <v>-70</v>
      </c>
      <c r="X27" s="5">
        <v>620</v>
      </c>
    </row>
    <row r="28" spans="1:24" ht="15">
      <c r="A28" t="s">
        <v>936</v>
      </c>
      <c r="D28" s="5">
        <v>1138</v>
      </c>
      <c r="H28" s="5">
        <v>1508</v>
      </c>
      <c r="L28" s="5">
        <v>610</v>
      </c>
      <c r="P28" s="5">
        <v>1096</v>
      </c>
      <c r="T28" s="10">
        <v>-4352</v>
      </c>
      <c r="X28" t="s">
        <v>54</v>
      </c>
    </row>
    <row r="29" spans="1:24" ht="15">
      <c r="A29" t="s">
        <v>384</v>
      </c>
      <c r="D29" s="10">
        <v>-8</v>
      </c>
      <c r="H29" s="10">
        <v>-12</v>
      </c>
      <c r="L29" s="10">
        <v>-35</v>
      </c>
      <c r="P29" s="10">
        <v>-381</v>
      </c>
      <c r="T29" s="5">
        <v>370</v>
      </c>
      <c r="X29" s="10">
        <v>-66</v>
      </c>
    </row>
    <row r="31" spans="1:24" ht="15">
      <c r="A31" s="8" t="s">
        <v>385</v>
      </c>
      <c r="D31" s="5">
        <v>1128</v>
      </c>
      <c r="H31" s="5">
        <v>1496</v>
      </c>
      <c r="L31" s="5">
        <v>574</v>
      </c>
      <c r="P31" s="5">
        <v>1408</v>
      </c>
      <c r="T31" s="10">
        <v>-4052</v>
      </c>
      <c r="X31" s="5">
        <v>554</v>
      </c>
    </row>
    <row r="32" spans="1:24" ht="15">
      <c r="A32" t="s">
        <v>937</v>
      </c>
      <c r="D32" t="s">
        <v>54</v>
      </c>
      <c r="H32" s="5">
        <v>3</v>
      </c>
      <c r="L32" s="10">
        <v>-37</v>
      </c>
      <c r="P32" s="10">
        <v>-102</v>
      </c>
      <c r="T32" s="10">
        <v>-8</v>
      </c>
      <c r="X32" s="10">
        <v>-144</v>
      </c>
    </row>
    <row r="34" spans="1:24" ht="15">
      <c r="A34" s="8" t="s">
        <v>387</v>
      </c>
      <c r="D34" s="5">
        <v>1128</v>
      </c>
      <c r="H34" s="5">
        <v>1499</v>
      </c>
      <c r="L34" s="5">
        <v>537</v>
      </c>
      <c r="P34" s="5">
        <v>1306</v>
      </c>
      <c r="T34" s="10">
        <v>-4060</v>
      </c>
      <c r="X34" s="5">
        <v>410</v>
      </c>
    </row>
    <row r="35" spans="1:24" ht="15">
      <c r="A35" t="s">
        <v>938</v>
      </c>
      <c r="D35" t="s">
        <v>54</v>
      </c>
      <c r="H35" t="s">
        <v>54</v>
      </c>
      <c r="L35" t="s">
        <v>54</v>
      </c>
      <c r="P35" s="5">
        <v>16</v>
      </c>
      <c r="T35" t="s">
        <v>54</v>
      </c>
      <c r="X35" s="5">
        <v>16</v>
      </c>
    </row>
    <row r="37" spans="1:24" ht="15">
      <c r="A37" t="s">
        <v>389</v>
      </c>
      <c r="D37" s="5">
        <v>1128</v>
      </c>
      <c r="H37" s="5">
        <v>1499</v>
      </c>
      <c r="L37" s="5">
        <v>537</v>
      </c>
      <c r="P37" s="5">
        <v>1322</v>
      </c>
      <c r="T37" s="10">
        <v>-4060</v>
      </c>
      <c r="X37" s="5">
        <v>426</v>
      </c>
    </row>
    <row r="39" spans="1:24" ht="15">
      <c r="A39" t="s">
        <v>391</v>
      </c>
      <c r="D39" s="5">
        <v>1128</v>
      </c>
      <c r="H39" s="5">
        <v>1499</v>
      </c>
      <c r="L39" s="5">
        <v>537</v>
      </c>
      <c r="P39" s="5">
        <v>1332</v>
      </c>
      <c r="T39" s="10">
        <v>-4060</v>
      </c>
      <c r="X39" s="5">
        <v>426</v>
      </c>
    </row>
    <row r="40" spans="1:24" ht="15">
      <c r="A40" t="s">
        <v>939</v>
      </c>
      <c r="D40" t="s">
        <v>54</v>
      </c>
      <c r="H40" t="s">
        <v>54</v>
      </c>
      <c r="L40" t="s">
        <v>54</v>
      </c>
      <c r="P40" s="10">
        <v>-3</v>
      </c>
      <c r="T40" s="10">
        <v>-14</v>
      </c>
      <c r="X40" s="10">
        <v>-17</v>
      </c>
    </row>
    <row r="41" spans="1:24" ht="15">
      <c r="A41" t="s">
        <v>940</v>
      </c>
      <c r="D41" s="10">
        <v>-719</v>
      </c>
      <c r="H41" s="10">
        <v>-3399</v>
      </c>
      <c r="L41" s="10">
        <v>-2402</v>
      </c>
      <c r="P41" t="s">
        <v>54</v>
      </c>
      <c r="T41" s="5">
        <v>6520</v>
      </c>
      <c r="X41" t="s">
        <v>54</v>
      </c>
    </row>
    <row r="43" spans="1:24" ht="15">
      <c r="A43" t="s">
        <v>964</v>
      </c>
      <c r="C43" s="7">
        <v>409</v>
      </c>
      <c r="D43" s="7"/>
      <c r="G43" s="11">
        <v>-1900</v>
      </c>
      <c r="H43" s="11"/>
      <c r="K43" s="11">
        <v>-1865</v>
      </c>
      <c r="L43" s="11"/>
      <c r="O43" s="7">
        <v>1319</v>
      </c>
      <c r="P43" s="7"/>
      <c r="S43" s="7">
        <v>2446</v>
      </c>
      <c r="T43" s="7"/>
      <c r="W43" s="7">
        <v>409</v>
      </c>
      <c r="X43"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1:D11"/>
    <mergeCell ref="G11:H11"/>
    <mergeCell ref="K11:L11"/>
    <mergeCell ref="O11:P11"/>
    <mergeCell ref="S11:T11"/>
    <mergeCell ref="W11:X11"/>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Y4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944</v>
      </c>
      <c r="B2" s="4"/>
      <c r="C2" s="4"/>
      <c r="D2" s="4"/>
      <c r="E2" s="4"/>
      <c r="F2" s="4"/>
    </row>
    <row r="5" spans="3:24" ht="15">
      <c r="C5" s="1" t="s">
        <v>945</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5" ht="15">
      <c r="A10" s="14" t="s">
        <v>404</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4" ht="15">
      <c r="A11" t="s">
        <v>405</v>
      </c>
      <c r="C11" s="9" t="s">
        <v>236</v>
      </c>
      <c r="D11" s="9"/>
      <c r="G11" s="9" t="s">
        <v>236</v>
      </c>
      <c r="H11" s="9"/>
      <c r="K11" s="9" t="s">
        <v>236</v>
      </c>
      <c r="L11" s="9"/>
      <c r="O11" s="7">
        <v>191</v>
      </c>
      <c r="P11" s="7"/>
      <c r="S11" s="9" t="s">
        <v>236</v>
      </c>
      <c r="T11" s="9"/>
      <c r="W11" s="7">
        <v>191</v>
      </c>
      <c r="X11" s="7"/>
    </row>
    <row r="12" spans="1:24" ht="15">
      <c r="A12" t="s">
        <v>449</v>
      </c>
      <c r="D12" t="s">
        <v>54</v>
      </c>
      <c r="H12" t="s">
        <v>54</v>
      </c>
      <c r="L12" t="s">
        <v>54</v>
      </c>
      <c r="P12" s="5">
        <v>1683</v>
      </c>
      <c r="T12" t="s">
        <v>54</v>
      </c>
      <c r="X12" s="5">
        <v>1683</v>
      </c>
    </row>
    <row r="13" spans="1:24" ht="15">
      <c r="A13" t="s">
        <v>450</v>
      </c>
      <c r="D13" t="s">
        <v>54</v>
      </c>
      <c r="H13" s="5">
        <v>698</v>
      </c>
      <c r="L13" s="5">
        <v>2489</v>
      </c>
      <c r="P13" s="5">
        <v>14720</v>
      </c>
      <c r="T13" s="10">
        <v>-9269</v>
      </c>
      <c r="X13" s="5">
        <v>8638</v>
      </c>
    </row>
    <row r="14" spans="1:24" ht="15">
      <c r="A14" t="s">
        <v>628</v>
      </c>
      <c r="D14" t="s">
        <v>54</v>
      </c>
      <c r="H14" t="s">
        <v>54</v>
      </c>
      <c r="L14" t="s">
        <v>54</v>
      </c>
      <c r="P14" s="5">
        <v>352</v>
      </c>
      <c r="T14" t="s">
        <v>54</v>
      </c>
      <c r="X14" s="5">
        <v>352</v>
      </c>
    </row>
    <row r="15" spans="1:24" ht="15">
      <c r="A15" t="s">
        <v>62</v>
      </c>
      <c r="D15" t="s">
        <v>54</v>
      </c>
      <c r="H15" t="s">
        <v>54</v>
      </c>
      <c r="L15" t="s">
        <v>54</v>
      </c>
      <c r="P15" s="5">
        <v>1722</v>
      </c>
      <c r="T15" s="5">
        <v>1555</v>
      </c>
      <c r="X15" s="5">
        <v>3277</v>
      </c>
    </row>
    <row r="16" spans="1:24" ht="15">
      <c r="A16" t="s">
        <v>63</v>
      </c>
      <c r="D16" t="s">
        <v>54</v>
      </c>
      <c r="H16" t="s">
        <v>54</v>
      </c>
      <c r="L16" t="s">
        <v>54</v>
      </c>
      <c r="P16" s="5">
        <v>542</v>
      </c>
      <c r="T16" s="5">
        <v>30</v>
      </c>
      <c r="X16" s="5">
        <v>572</v>
      </c>
    </row>
    <row r="17" spans="1:24" ht="15">
      <c r="A17" t="s">
        <v>947</v>
      </c>
      <c r="D17" t="s">
        <v>54</v>
      </c>
      <c r="H17" t="s">
        <v>54</v>
      </c>
      <c r="L17" t="s">
        <v>54</v>
      </c>
      <c r="P17" s="5">
        <v>76</v>
      </c>
      <c r="T17" s="5">
        <v>80</v>
      </c>
      <c r="X17" s="5">
        <v>156</v>
      </c>
    </row>
    <row r="18" spans="1:24" ht="15">
      <c r="A18" t="s">
        <v>605</v>
      </c>
      <c r="D18" t="s">
        <v>54</v>
      </c>
      <c r="H18" t="s">
        <v>54</v>
      </c>
      <c r="L18" t="s">
        <v>54</v>
      </c>
      <c r="P18" s="5">
        <v>97</v>
      </c>
      <c r="T18" s="10">
        <v>-15</v>
      </c>
      <c r="X18" s="5">
        <v>82</v>
      </c>
    </row>
    <row r="19" spans="1:24" ht="15">
      <c r="A19" t="s">
        <v>711</v>
      </c>
      <c r="D19" t="s">
        <v>54</v>
      </c>
      <c r="H19" t="s">
        <v>54</v>
      </c>
      <c r="L19" t="s">
        <v>54</v>
      </c>
      <c r="P19" s="5">
        <v>69</v>
      </c>
      <c r="T19" t="s">
        <v>54</v>
      </c>
      <c r="X19" s="5">
        <v>69</v>
      </c>
    </row>
    <row r="20" spans="1:24" ht="15">
      <c r="A20" t="s">
        <v>415</v>
      </c>
      <c r="D20" t="s">
        <v>54</v>
      </c>
      <c r="H20" s="5">
        <v>37</v>
      </c>
      <c r="L20" s="5">
        <v>17</v>
      </c>
      <c r="P20" s="5">
        <v>989</v>
      </c>
      <c r="T20" s="10">
        <v>-440</v>
      </c>
      <c r="X20" s="5">
        <v>603</v>
      </c>
    </row>
    <row r="21" spans="1:24" ht="15">
      <c r="A21" t="s">
        <v>948</v>
      </c>
      <c r="D21" s="5">
        <v>2180</v>
      </c>
      <c r="H21" s="5">
        <v>3051</v>
      </c>
      <c r="L21" s="5">
        <v>2366</v>
      </c>
      <c r="P21" s="5">
        <v>2882</v>
      </c>
      <c r="T21" s="10">
        <v>-10479</v>
      </c>
      <c r="X21" t="s">
        <v>54</v>
      </c>
    </row>
    <row r="23" spans="1:24" ht="15">
      <c r="A23" s="2" t="s">
        <v>416</v>
      </c>
      <c r="C23" s="7">
        <v>2180</v>
      </c>
      <c r="D23" s="7"/>
      <c r="G23" s="7">
        <v>3786</v>
      </c>
      <c r="H23" s="7"/>
      <c r="K23" s="7">
        <v>4872</v>
      </c>
      <c r="L23" s="7"/>
      <c r="O23" s="7">
        <v>23323</v>
      </c>
      <c r="P23" s="7"/>
      <c r="S23" s="11">
        <v>-18538</v>
      </c>
      <c r="T23" s="11"/>
      <c r="W23" s="7">
        <v>15623</v>
      </c>
      <c r="X23" s="7"/>
    </row>
    <row r="26" ht="15">
      <c r="A26" t="s">
        <v>417</v>
      </c>
    </row>
    <row r="27" spans="1:24" ht="15">
      <c r="A27" t="s">
        <v>418</v>
      </c>
      <c r="C27" s="9" t="s">
        <v>236</v>
      </c>
      <c r="D27" s="9"/>
      <c r="G27" s="7">
        <v>3040</v>
      </c>
      <c r="H27" s="7"/>
      <c r="K27" s="7">
        <v>1289</v>
      </c>
      <c r="L27" s="7"/>
      <c r="O27" s="7">
        <v>14769</v>
      </c>
      <c r="P27" s="7"/>
      <c r="S27" s="11">
        <v>-9412</v>
      </c>
      <c r="T27" s="11"/>
      <c r="W27" s="7">
        <v>9686</v>
      </c>
      <c r="X27" s="7"/>
    </row>
    <row r="28" spans="1:24" ht="15">
      <c r="A28" t="s">
        <v>419</v>
      </c>
      <c r="D28" t="s">
        <v>54</v>
      </c>
      <c r="H28" t="s">
        <v>54</v>
      </c>
      <c r="L28" t="s">
        <v>54</v>
      </c>
      <c r="P28" s="5">
        <v>324</v>
      </c>
      <c r="T28" s="10">
        <v>-23</v>
      </c>
      <c r="X28" s="5">
        <v>301</v>
      </c>
    </row>
    <row r="29" spans="1:24" ht="15">
      <c r="A29" t="s">
        <v>612</v>
      </c>
      <c r="D29" t="s">
        <v>54</v>
      </c>
      <c r="H29" t="s">
        <v>54</v>
      </c>
      <c r="L29" t="s">
        <v>54</v>
      </c>
      <c r="P29" s="5">
        <v>44</v>
      </c>
      <c r="T29" s="10">
        <v>-15</v>
      </c>
      <c r="X29" s="5">
        <v>29</v>
      </c>
    </row>
    <row r="30" spans="1:24" ht="15">
      <c r="A30" t="s">
        <v>421</v>
      </c>
      <c r="D30" t="s">
        <v>54</v>
      </c>
      <c r="H30" s="5">
        <v>1</v>
      </c>
      <c r="L30" s="5">
        <v>32</v>
      </c>
      <c r="P30" s="5">
        <v>258</v>
      </c>
      <c r="T30" s="10">
        <v>-245</v>
      </c>
      <c r="X30" s="5">
        <v>46</v>
      </c>
    </row>
    <row r="31" spans="1:24" ht="15">
      <c r="A31" t="s">
        <v>81</v>
      </c>
      <c r="D31" t="s">
        <v>54</v>
      </c>
      <c r="H31" t="s">
        <v>54</v>
      </c>
      <c r="L31" t="s">
        <v>54</v>
      </c>
      <c r="P31" s="5">
        <v>209</v>
      </c>
      <c r="T31" t="s">
        <v>54</v>
      </c>
      <c r="X31" s="5">
        <v>209</v>
      </c>
    </row>
    <row r="32" spans="1:24" ht="15">
      <c r="A32" t="s">
        <v>80</v>
      </c>
      <c r="D32" t="s">
        <v>54</v>
      </c>
      <c r="H32" t="s">
        <v>54</v>
      </c>
      <c r="L32" s="5">
        <v>500</v>
      </c>
      <c r="P32" s="5">
        <v>1665</v>
      </c>
      <c r="T32" t="s">
        <v>54</v>
      </c>
      <c r="X32" s="5">
        <v>2165</v>
      </c>
    </row>
    <row r="33" spans="1:24" ht="15">
      <c r="A33" t="s">
        <v>712</v>
      </c>
      <c r="D33" t="s">
        <v>54</v>
      </c>
      <c r="H33" t="s">
        <v>54</v>
      </c>
      <c r="L33" t="s">
        <v>54</v>
      </c>
      <c r="P33" s="5">
        <v>187</v>
      </c>
      <c r="T33" t="s">
        <v>54</v>
      </c>
      <c r="X33" s="5">
        <v>187</v>
      </c>
    </row>
    <row r="34" spans="1:24" ht="15">
      <c r="A34" t="s">
        <v>425</v>
      </c>
      <c r="D34" t="s">
        <v>54</v>
      </c>
      <c r="H34" t="s">
        <v>54</v>
      </c>
      <c r="L34" t="s">
        <v>54</v>
      </c>
      <c r="P34" s="5">
        <v>755</v>
      </c>
      <c r="T34" s="5">
        <v>16</v>
      </c>
      <c r="X34" s="5">
        <v>771</v>
      </c>
    </row>
    <row r="36" spans="1:24" ht="15">
      <c r="A36" s="2" t="s">
        <v>426</v>
      </c>
      <c r="D36" t="s">
        <v>54</v>
      </c>
      <c r="H36" s="5">
        <v>3041</v>
      </c>
      <c r="L36" s="5">
        <v>1821</v>
      </c>
      <c r="P36" s="5">
        <v>18211</v>
      </c>
      <c r="T36" s="10">
        <v>-9679</v>
      </c>
      <c r="X36" s="5">
        <v>13394</v>
      </c>
    </row>
    <row r="38" spans="1:24" ht="15">
      <c r="A38" s="2" t="s">
        <v>434</v>
      </c>
      <c r="D38" s="5">
        <v>2180</v>
      </c>
      <c r="H38" s="5">
        <v>745</v>
      </c>
      <c r="L38" s="5">
        <v>3051</v>
      </c>
      <c r="P38" s="5">
        <v>5108</v>
      </c>
      <c r="T38" s="10">
        <v>-8904</v>
      </c>
      <c r="X38" s="5">
        <v>2180</v>
      </c>
    </row>
    <row r="39" spans="1:24" ht="15">
      <c r="A39" t="s">
        <v>435</v>
      </c>
      <c r="D39" t="s">
        <v>54</v>
      </c>
      <c r="H39" t="s">
        <v>54</v>
      </c>
      <c r="L39" t="s">
        <v>54</v>
      </c>
      <c r="P39" s="5">
        <v>4</v>
      </c>
      <c r="T39" s="5">
        <v>45</v>
      </c>
      <c r="X39" s="5">
        <v>49</v>
      </c>
    </row>
    <row r="41" spans="1:24" ht="15">
      <c r="A41" s="2" t="s">
        <v>83</v>
      </c>
      <c r="D41" s="5">
        <v>2180</v>
      </c>
      <c r="H41" s="5">
        <v>745</v>
      </c>
      <c r="L41" s="5">
        <v>3051</v>
      </c>
      <c r="P41" s="5">
        <v>5112</v>
      </c>
      <c r="T41" s="10">
        <v>-8859</v>
      </c>
      <c r="X41" s="5">
        <v>2229</v>
      </c>
    </row>
    <row r="43" spans="1:24" ht="15">
      <c r="A43" s="2" t="s">
        <v>436</v>
      </c>
      <c r="C43" s="7">
        <v>2180</v>
      </c>
      <c r="D43" s="7"/>
      <c r="G43" s="7">
        <v>3786</v>
      </c>
      <c r="H43" s="7"/>
      <c r="K43" s="7">
        <v>4872</v>
      </c>
      <c r="L43" s="7"/>
      <c r="O43" s="7">
        <v>23323</v>
      </c>
      <c r="P43" s="7"/>
      <c r="S43" s="11">
        <v>-18538</v>
      </c>
      <c r="T43" s="11"/>
      <c r="W43" s="7">
        <v>15623</v>
      </c>
      <c r="X43" s="7"/>
    </row>
  </sheetData>
  <sheetProtection selectLockedCells="1" selectUnlockedCells="1"/>
  <mergeCells count="40">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A10:Y10"/>
    <mergeCell ref="C11:D11"/>
    <mergeCell ref="G11:H11"/>
    <mergeCell ref="K11:L11"/>
    <mergeCell ref="O11:P11"/>
    <mergeCell ref="S11:T11"/>
    <mergeCell ref="W11:X11"/>
    <mergeCell ref="C23:D23"/>
    <mergeCell ref="G23:H23"/>
    <mergeCell ref="K23:L23"/>
    <mergeCell ref="O23:P23"/>
    <mergeCell ref="S23:T23"/>
    <mergeCell ref="W23:X23"/>
    <mergeCell ref="C27:D27"/>
    <mergeCell ref="G27:H27"/>
    <mergeCell ref="K27:L27"/>
    <mergeCell ref="O27:P27"/>
    <mergeCell ref="S27:T27"/>
    <mergeCell ref="W27:X27"/>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944</v>
      </c>
      <c r="B2" s="4"/>
      <c r="C2" s="4"/>
      <c r="D2" s="4"/>
      <c r="E2" s="4"/>
      <c r="F2" s="4"/>
    </row>
    <row r="5" spans="3:24" ht="15">
      <c r="C5" s="1" t="s">
        <v>950</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5" ht="15">
      <c r="A10" s="14" t="s">
        <v>404</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4" ht="15">
      <c r="A11" t="s">
        <v>405</v>
      </c>
      <c r="C11" s="9" t="s">
        <v>236</v>
      </c>
      <c r="D11" s="9"/>
      <c r="G11" s="9" t="s">
        <v>236</v>
      </c>
      <c r="H11" s="9"/>
      <c r="K11" s="9" t="s">
        <v>236</v>
      </c>
      <c r="L11" s="9"/>
      <c r="O11" s="7">
        <v>176</v>
      </c>
      <c r="P11" s="7"/>
      <c r="S11" s="9" t="s">
        <v>236</v>
      </c>
      <c r="T11" s="9"/>
      <c r="W11" s="7">
        <v>176</v>
      </c>
      <c r="X11" s="7"/>
    </row>
    <row r="12" spans="1:24" ht="15">
      <c r="A12" t="s">
        <v>449</v>
      </c>
      <c r="D12" t="s">
        <v>54</v>
      </c>
      <c r="H12" t="s">
        <v>54</v>
      </c>
      <c r="L12" t="s">
        <v>54</v>
      </c>
      <c r="P12" s="5">
        <v>1854</v>
      </c>
      <c r="T12" t="s">
        <v>54</v>
      </c>
      <c r="X12" s="5">
        <v>1854</v>
      </c>
    </row>
    <row r="13" spans="1:24" ht="15">
      <c r="A13" t="s">
        <v>335</v>
      </c>
      <c r="D13" t="s">
        <v>54</v>
      </c>
      <c r="H13" t="s">
        <v>54</v>
      </c>
      <c r="L13" t="s">
        <v>54</v>
      </c>
      <c r="P13" s="5">
        <v>20</v>
      </c>
      <c r="T13" t="s">
        <v>54</v>
      </c>
      <c r="X13" s="5">
        <v>20</v>
      </c>
    </row>
    <row r="14" spans="1:24" ht="15">
      <c r="A14" t="s">
        <v>450</v>
      </c>
      <c r="D14" s="5">
        <v>1303</v>
      </c>
      <c r="H14" s="5">
        <v>515</v>
      </c>
      <c r="L14" s="5">
        <v>1844</v>
      </c>
      <c r="P14" s="5">
        <v>17615</v>
      </c>
      <c r="T14" s="10">
        <v>-12146</v>
      </c>
      <c r="X14" s="5">
        <v>9131</v>
      </c>
    </row>
    <row r="15" spans="1:24" ht="15">
      <c r="A15" t="s">
        <v>628</v>
      </c>
      <c r="D15" t="s">
        <v>54</v>
      </c>
      <c r="H15" t="s">
        <v>54</v>
      </c>
      <c r="L15" t="s">
        <v>54</v>
      </c>
      <c r="P15" s="5">
        <v>312</v>
      </c>
      <c r="T15" t="s">
        <v>54</v>
      </c>
      <c r="X15" s="5">
        <v>312</v>
      </c>
    </row>
    <row r="16" spans="1:24" ht="15">
      <c r="A16" t="s">
        <v>62</v>
      </c>
      <c r="D16" t="s">
        <v>54</v>
      </c>
      <c r="H16" t="s">
        <v>54</v>
      </c>
      <c r="L16" t="s">
        <v>54</v>
      </c>
      <c r="P16" s="5">
        <v>1756</v>
      </c>
      <c r="T16" s="5">
        <v>1519</v>
      </c>
      <c r="X16" s="5">
        <v>3275</v>
      </c>
    </row>
    <row r="17" spans="1:24" ht="15">
      <c r="A17" t="s">
        <v>63</v>
      </c>
      <c r="D17" t="s">
        <v>54</v>
      </c>
      <c r="H17" t="s">
        <v>54</v>
      </c>
      <c r="L17" t="s">
        <v>54</v>
      </c>
      <c r="P17" s="5">
        <v>682</v>
      </c>
      <c r="T17" t="s">
        <v>54</v>
      </c>
      <c r="X17" s="5">
        <v>682</v>
      </c>
    </row>
    <row r="18" spans="1:24" ht="15">
      <c r="A18" t="s">
        <v>947</v>
      </c>
      <c r="D18" t="s">
        <v>54</v>
      </c>
      <c r="H18" t="s">
        <v>54</v>
      </c>
      <c r="L18" t="s">
        <v>54</v>
      </c>
      <c r="P18" s="5">
        <v>338</v>
      </c>
      <c r="T18" s="10">
        <v>-65</v>
      </c>
      <c r="X18" s="5">
        <v>273</v>
      </c>
    </row>
    <row r="19" spans="1:24" ht="15">
      <c r="A19" t="s">
        <v>605</v>
      </c>
      <c r="D19" t="s">
        <v>54</v>
      </c>
      <c r="H19" t="s">
        <v>54</v>
      </c>
      <c r="L19" t="s">
        <v>54</v>
      </c>
      <c r="P19" s="5">
        <v>73</v>
      </c>
      <c r="T19" s="5">
        <v>3</v>
      </c>
      <c r="X19" s="5">
        <v>76</v>
      </c>
    </row>
    <row r="20" spans="1:24" ht="15">
      <c r="A20" t="s">
        <v>711</v>
      </c>
      <c r="D20" t="s">
        <v>54</v>
      </c>
      <c r="H20" t="s">
        <v>54</v>
      </c>
      <c r="L20" t="s">
        <v>54</v>
      </c>
      <c r="P20" s="5">
        <v>111</v>
      </c>
      <c r="T20" t="s">
        <v>54</v>
      </c>
      <c r="X20" s="5">
        <v>111</v>
      </c>
    </row>
    <row r="21" spans="1:24" ht="15">
      <c r="A21" t="s">
        <v>415</v>
      </c>
      <c r="D21" s="5">
        <v>3</v>
      </c>
      <c r="H21" s="5">
        <v>13</v>
      </c>
      <c r="L21" t="s">
        <v>54</v>
      </c>
      <c r="P21" s="5">
        <v>802</v>
      </c>
      <c r="T21" s="10">
        <v>-326</v>
      </c>
      <c r="X21" s="5">
        <v>492</v>
      </c>
    </row>
    <row r="22" spans="1:24" ht="15">
      <c r="A22" t="s">
        <v>948</v>
      </c>
      <c r="D22" s="5">
        <v>628</v>
      </c>
      <c r="H22" s="5">
        <v>2037</v>
      </c>
      <c r="L22" s="5">
        <v>3492</v>
      </c>
      <c r="P22" s="5">
        <v>2871</v>
      </c>
      <c r="T22" s="10">
        <v>-9028</v>
      </c>
      <c r="X22" t="s">
        <v>54</v>
      </c>
    </row>
    <row r="24" spans="1:24" ht="15">
      <c r="A24" s="2" t="s">
        <v>416</v>
      </c>
      <c r="C24" s="7">
        <v>1934</v>
      </c>
      <c r="D24" s="7"/>
      <c r="G24" s="7">
        <v>2565</v>
      </c>
      <c r="H24" s="7"/>
      <c r="K24" s="7">
        <v>5336</v>
      </c>
      <c r="L24" s="7"/>
      <c r="O24" s="7">
        <v>26610</v>
      </c>
      <c r="P24" s="7"/>
      <c r="S24" s="11">
        <v>-20043</v>
      </c>
      <c r="T24" s="11"/>
      <c r="W24" s="7">
        <v>16402</v>
      </c>
      <c r="X24" s="7"/>
    </row>
    <row r="27" ht="15">
      <c r="A27" t="s">
        <v>417</v>
      </c>
    </row>
    <row r="28" spans="1:24" ht="15">
      <c r="A28" t="s">
        <v>418</v>
      </c>
      <c r="C28" s="7">
        <v>42</v>
      </c>
      <c r="D28" s="7"/>
      <c r="G28" s="7">
        <v>2617</v>
      </c>
      <c r="H28" s="7"/>
      <c r="K28" s="7">
        <v>840</v>
      </c>
      <c r="L28" s="7"/>
      <c r="O28" s="7">
        <v>18999</v>
      </c>
      <c r="P28" s="7"/>
      <c r="S28" s="11">
        <v>-12184</v>
      </c>
      <c r="T28" s="11"/>
      <c r="W28" s="7">
        <v>10314</v>
      </c>
      <c r="X28" s="7"/>
    </row>
    <row r="29" spans="1:24" ht="15">
      <c r="A29" t="s">
        <v>419</v>
      </c>
      <c r="D29" s="5">
        <v>2</v>
      </c>
      <c r="H29" t="s">
        <v>54</v>
      </c>
      <c r="L29" t="s">
        <v>54</v>
      </c>
      <c r="P29" s="5">
        <v>465</v>
      </c>
      <c r="T29" s="5">
        <v>4</v>
      </c>
      <c r="X29" s="5">
        <v>471</v>
      </c>
    </row>
    <row r="30" spans="1:24" ht="15">
      <c r="A30" t="s">
        <v>612</v>
      </c>
      <c r="D30" t="s">
        <v>54</v>
      </c>
      <c r="H30" t="s">
        <v>54</v>
      </c>
      <c r="L30" t="s">
        <v>54</v>
      </c>
      <c r="P30" s="5">
        <v>13</v>
      </c>
      <c r="T30" s="5">
        <v>8</v>
      </c>
      <c r="X30" s="5">
        <v>21</v>
      </c>
    </row>
    <row r="31" spans="1:24" ht="15">
      <c r="A31" t="s">
        <v>421</v>
      </c>
      <c r="D31" t="s">
        <v>54</v>
      </c>
      <c r="H31" t="s">
        <v>54</v>
      </c>
      <c r="L31" s="5">
        <v>291</v>
      </c>
      <c r="P31" t="s">
        <v>54</v>
      </c>
      <c r="T31" s="10">
        <v>-273</v>
      </c>
      <c r="X31" s="5">
        <v>18</v>
      </c>
    </row>
    <row r="32" spans="1:24" ht="15">
      <c r="A32" t="s">
        <v>81</v>
      </c>
      <c r="D32" t="s">
        <v>54</v>
      </c>
      <c r="H32" t="s">
        <v>54</v>
      </c>
      <c r="L32" t="s">
        <v>54</v>
      </c>
      <c r="P32" s="5">
        <v>785</v>
      </c>
      <c r="T32" t="s">
        <v>54</v>
      </c>
      <c r="X32" s="5">
        <v>785</v>
      </c>
    </row>
    <row r="33" spans="1:24" ht="15">
      <c r="A33" t="s">
        <v>80</v>
      </c>
      <c r="D33" t="s">
        <v>54</v>
      </c>
      <c r="H33" t="s">
        <v>54</v>
      </c>
      <c r="L33" t="s">
        <v>54</v>
      </c>
      <c r="P33" s="5">
        <v>1865</v>
      </c>
      <c r="T33" t="s">
        <v>54</v>
      </c>
      <c r="X33" s="5">
        <v>1865</v>
      </c>
    </row>
    <row r="34" spans="1:24" ht="15">
      <c r="A34" t="s">
        <v>712</v>
      </c>
      <c r="D34" t="s">
        <v>54</v>
      </c>
      <c r="H34" t="s">
        <v>54</v>
      </c>
      <c r="L34" t="s">
        <v>54</v>
      </c>
      <c r="P34" s="5">
        <v>237</v>
      </c>
      <c r="T34" t="s">
        <v>54</v>
      </c>
      <c r="X34" s="5">
        <v>237</v>
      </c>
    </row>
    <row r="35" spans="1:24" ht="15">
      <c r="A35" t="s">
        <v>425</v>
      </c>
      <c r="D35" s="5">
        <v>45</v>
      </c>
      <c r="H35" t="s">
        <v>54</v>
      </c>
      <c r="L35" t="s">
        <v>54</v>
      </c>
      <c r="P35" s="5">
        <v>729</v>
      </c>
      <c r="T35" s="5">
        <v>22</v>
      </c>
      <c r="X35" s="5">
        <v>796</v>
      </c>
    </row>
    <row r="37" spans="1:24" ht="15">
      <c r="A37" s="2" t="s">
        <v>426</v>
      </c>
      <c r="D37" s="5">
        <v>89</v>
      </c>
      <c r="H37" s="5">
        <v>2617</v>
      </c>
      <c r="L37" s="5">
        <v>1131</v>
      </c>
      <c r="P37" s="5">
        <v>23093</v>
      </c>
      <c r="T37" s="10">
        <v>-12423</v>
      </c>
      <c r="X37" s="5">
        <v>14507</v>
      </c>
    </row>
    <row r="39" spans="1:24" ht="15">
      <c r="A39" s="2" t="s">
        <v>434</v>
      </c>
      <c r="D39" s="5">
        <v>1845</v>
      </c>
      <c r="H39" s="10">
        <v>-52</v>
      </c>
      <c r="L39" s="5">
        <v>4205</v>
      </c>
      <c r="P39" s="5">
        <v>3513</v>
      </c>
      <c r="T39" s="10">
        <v>-7666</v>
      </c>
      <c r="X39" s="5">
        <v>1845</v>
      </c>
    </row>
    <row r="40" spans="1:24" ht="15">
      <c r="A40" t="s">
        <v>435</v>
      </c>
      <c r="D40" t="s">
        <v>54</v>
      </c>
      <c r="H40" t="s">
        <v>54</v>
      </c>
      <c r="L40" t="s">
        <v>54</v>
      </c>
      <c r="P40" s="5">
        <v>4</v>
      </c>
      <c r="T40" s="5">
        <v>46</v>
      </c>
      <c r="X40" s="5">
        <v>50</v>
      </c>
    </row>
    <row r="42" spans="1:24" ht="15">
      <c r="A42" s="2" t="s">
        <v>83</v>
      </c>
      <c r="D42" s="5">
        <v>1845</v>
      </c>
      <c r="H42" s="10">
        <v>-52</v>
      </c>
      <c r="L42" s="5">
        <v>4205</v>
      </c>
      <c r="P42" s="5">
        <v>3517</v>
      </c>
      <c r="T42" s="10">
        <v>-7620</v>
      </c>
      <c r="X42" s="5">
        <v>1895</v>
      </c>
    </row>
    <row r="44" spans="1:24" ht="15">
      <c r="A44" s="2" t="s">
        <v>436</v>
      </c>
      <c r="C44" s="7">
        <v>1934</v>
      </c>
      <c r="D44" s="7"/>
      <c r="G44" s="7">
        <v>2565</v>
      </c>
      <c r="H44" s="7"/>
      <c r="K44" s="7">
        <v>5336</v>
      </c>
      <c r="L44" s="7"/>
      <c r="O44" s="7">
        <v>26610</v>
      </c>
      <c r="P44" s="7"/>
      <c r="S44" s="11">
        <v>-20043</v>
      </c>
      <c r="T44" s="11"/>
      <c r="W44" s="7">
        <v>16402</v>
      </c>
      <c r="X44" s="7"/>
    </row>
  </sheetData>
  <sheetProtection selectLockedCells="1" selectUnlockedCells="1"/>
  <mergeCells count="40">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A10:Y10"/>
    <mergeCell ref="C11:D11"/>
    <mergeCell ref="G11:H11"/>
    <mergeCell ref="K11:L11"/>
    <mergeCell ref="O11:P11"/>
    <mergeCell ref="S11:T11"/>
    <mergeCell ref="W11:X11"/>
    <mergeCell ref="C24:D24"/>
    <mergeCell ref="G24:H24"/>
    <mergeCell ref="K24:L24"/>
    <mergeCell ref="O24:P24"/>
    <mergeCell ref="S24:T24"/>
    <mergeCell ref="W24:X24"/>
    <mergeCell ref="C28:D28"/>
    <mergeCell ref="G28:H28"/>
    <mergeCell ref="K28:L28"/>
    <mergeCell ref="O28:P28"/>
    <mergeCell ref="S28:T28"/>
    <mergeCell ref="W28:X28"/>
    <mergeCell ref="C44:D44"/>
    <mergeCell ref="G44:H44"/>
    <mergeCell ref="K44:L44"/>
    <mergeCell ref="O44:P44"/>
    <mergeCell ref="S44:T44"/>
    <mergeCell ref="W44:X4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904</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9" t="s">
        <v>236</v>
      </c>
      <c r="D10" s="9"/>
      <c r="G10" s="7">
        <v>416</v>
      </c>
      <c r="H10" s="7"/>
      <c r="K10" s="7">
        <v>351</v>
      </c>
      <c r="L10" s="7"/>
      <c r="O10" s="7">
        <v>516</v>
      </c>
      <c r="P10" s="7"/>
      <c r="S10" s="11">
        <v>-865</v>
      </c>
      <c r="T10" s="11"/>
      <c r="W10" s="7">
        <v>418</v>
      </c>
      <c r="X10" s="7"/>
    </row>
    <row r="12" ht="15">
      <c r="A12" t="s">
        <v>456</v>
      </c>
    </row>
    <row r="13" spans="1:24" ht="15">
      <c r="A13" t="s">
        <v>457</v>
      </c>
      <c r="D13" t="s">
        <v>54</v>
      </c>
      <c r="H13" t="s">
        <v>54</v>
      </c>
      <c r="L13" t="s">
        <v>54</v>
      </c>
      <c r="P13" s="5">
        <v>20</v>
      </c>
      <c r="T13" t="s">
        <v>54</v>
      </c>
      <c r="X13" s="5">
        <v>20</v>
      </c>
    </row>
    <row r="14" spans="1:24" ht="15">
      <c r="A14" t="s">
        <v>458</v>
      </c>
      <c r="D14" t="s">
        <v>54</v>
      </c>
      <c r="H14" t="s">
        <v>54</v>
      </c>
      <c r="L14" t="s">
        <v>54</v>
      </c>
      <c r="P14" s="10">
        <v>-96</v>
      </c>
      <c r="T14" t="s">
        <v>54</v>
      </c>
      <c r="X14" s="10">
        <v>-96</v>
      </c>
    </row>
    <row r="15" spans="1:24" ht="15">
      <c r="A15" t="s">
        <v>953</v>
      </c>
      <c r="D15" t="s">
        <v>54</v>
      </c>
      <c r="H15" t="s">
        <v>54</v>
      </c>
      <c r="L15" t="s">
        <v>54</v>
      </c>
      <c r="P15" s="10">
        <v>-42</v>
      </c>
      <c r="T15" t="s">
        <v>54</v>
      </c>
      <c r="X15" s="10">
        <v>-42</v>
      </c>
    </row>
    <row r="16" spans="1:24" ht="15">
      <c r="A16" s="8" t="s">
        <v>461</v>
      </c>
      <c r="D16" t="s">
        <v>54</v>
      </c>
      <c r="H16" t="s">
        <v>54</v>
      </c>
      <c r="L16" t="s">
        <v>54</v>
      </c>
      <c r="P16" s="5">
        <v>155</v>
      </c>
      <c r="T16" t="s">
        <v>54</v>
      </c>
      <c r="X16" s="5">
        <v>155</v>
      </c>
    </row>
    <row r="17" spans="1:24" ht="15">
      <c r="A17" t="s">
        <v>462</v>
      </c>
      <c r="D17" t="s">
        <v>54</v>
      </c>
      <c r="H17" t="s">
        <v>54</v>
      </c>
      <c r="L17" t="s">
        <v>54</v>
      </c>
      <c r="P17" s="5">
        <v>4</v>
      </c>
      <c r="T17" t="s">
        <v>54</v>
      </c>
      <c r="X17" s="5">
        <v>4</v>
      </c>
    </row>
    <row r="18" spans="1:24" ht="15">
      <c r="A18" s="8" t="s">
        <v>463</v>
      </c>
      <c r="D18" t="s">
        <v>54</v>
      </c>
      <c r="H18" t="s">
        <v>54</v>
      </c>
      <c r="L18" t="s">
        <v>54</v>
      </c>
      <c r="P18" s="5">
        <v>40</v>
      </c>
      <c r="T18" t="s">
        <v>54</v>
      </c>
      <c r="X18" s="5">
        <v>40</v>
      </c>
    </row>
    <row r="19" spans="1:24" ht="15">
      <c r="A19" t="s">
        <v>464</v>
      </c>
      <c r="D19" t="s">
        <v>54</v>
      </c>
      <c r="H19" t="s">
        <v>54</v>
      </c>
      <c r="L19" t="s">
        <v>54</v>
      </c>
      <c r="P19" s="5">
        <v>21</v>
      </c>
      <c r="T19" t="s">
        <v>54</v>
      </c>
      <c r="X19" s="5">
        <v>21</v>
      </c>
    </row>
    <row r="21" spans="1:24" ht="15">
      <c r="A21" t="s">
        <v>969</v>
      </c>
      <c r="D21" t="s">
        <v>54</v>
      </c>
      <c r="H21" t="s">
        <v>54</v>
      </c>
      <c r="L21" t="s">
        <v>54</v>
      </c>
      <c r="P21" s="5">
        <v>102</v>
      </c>
      <c r="T21" t="s">
        <v>54</v>
      </c>
      <c r="X21" s="5">
        <v>102</v>
      </c>
    </row>
    <row r="23" ht="15">
      <c r="A23" t="s">
        <v>470</v>
      </c>
    </row>
    <row r="24" spans="1:24" ht="15">
      <c r="A24" t="s">
        <v>474</v>
      </c>
      <c r="D24" t="s">
        <v>54</v>
      </c>
      <c r="H24" t="s">
        <v>54</v>
      </c>
      <c r="L24" t="s">
        <v>54</v>
      </c>
      <c r="P24" s="10">
        <v>-160</v>
      </c>
      <c r="T24" t="s">
        <v>54</v>
      </c>
      <c r="X24" s="10">
        <v>-160</v>
      </c>
    </row>
    <row r="25" spans="1:24" ht="15">
      <c r="A25" t="s">
        <v>475</v>
      </c>
      <c r="D25" t="s">
        <v>54</v>
      </c>
      <c r="H25" t="s">
        <v>54</v>
      </c>
      <c r="L25" t="s">
        <v>54</v>
      </c>
      <c r="P25" s="10">
        <v>-929</v>
      </c>
      <c r="T25" t="s">
        <v>54</v>
      </c>
      <c r="X25" s="10">
        <v>-929</v>
      </c>
    </row>
    <row r="26" spans="1:24" ht="15">
      <c r="A26" t="s">
        <v>476</v>
      </c>
      <c r="D26" t="s">
        <v>54</v>
      </c>
      <c r="H26" t="s">
        <v>54</v>
      </c>
      <c r="L26" s="5">
        <v>482</v>
      </c>
      <c r="P26" s="5">
        <v>296</v>
      </c>
      <c r="T26" t="s">
        <v>54</v>
      </c>
      <c r="X26" s="5">
        <v>778</v>
      </c>
    </row>
    <row r="27" spans="1:24" ht="15">
      <c r="A27" t="s">
        <v>478</v>
      </c>
      <c r="D27" t="s">
        <v>54</v>
      </c>
      <c r="H27" t="s">
        <v>54</v>
      </c>
      <c r="L27" t="s">
        <v>54</v>
      </c>
      <c r="P27" s="5">
        <v>18</v>
      </c>
      <c r="T27" t="s">
        <v>54</v>
      </c>
      <c r="X27" s="5">
        <v>18</v>
      </c>
    </row>
    <row r="28" spans="1:24" ht="15">
      <c r="A28" t="s">
        <v>956</v>
      </c>
      <c r="D28" t="s">
        <v>54</v>
      </c>
      <c r="H28" s="5">
        <v>253</v>
      </c>
      <c r="L28" s="10">
        <v>-799</v>
      </c>
      <c r="P28" s="5">
        <v>546</v>
      </c>
      <c r="T28" t="s">
        <v>54</v>
      </c>
      <c r="X28" t="s">
        <v>54</v>
      </c>
    </row>
    <row r="29" spans="1:24" ht="15">
      <c r="A29" t="s">
        <v>970</v>
      </c>
      <c r="D29" t="s">
        <v>54</v>
      </c>
      <c r="H29" t="s">
        <v>54</v>
      </c>
      <c r="L29" t="s">
        <v>54</v>
      </c>
      <c r="P29" s="5">
        <v>1</v>
      </c>
      <c r="T29" t="s">
        <v>54</v>
      </c>
      <c r="X29" s="5">
        <v>1</v>
      </c>
    </row>
    <row r="30" spans="1:24" ht="15">
      <c r="A30" t="s">
        <v>479</v>
      </c>
      <c r="D30" t="s">
        <v>54</v>
      </c>
      <c r="H30" s="10">
        <v>-669</v>
      </c>
      <c r="L30" s="10">
        <v>-34</v>
      </c>
      <c r="P30" s="10">
        <v>-336</v>
      </c>
      <c r="T30" s="5">
        <v>865</v>
      </c>
      <c r="X30" s="10">
        <v>-174</v>
      </c>
    </row>
    <row r="31" spans="1:24" ht="15">
      <c r="A31" t="s">
        <v>480</v>
      </c>
      <c r="D31" t="s">
        <v>54</v>
      </c>
      <c r="H31" t="s">
        <v>54</v>
      </c>
      <c r="L31" t="s">
        <v>54</v>
      </c>
      <c r="P31" s="10">
        <v>-33</v>
      </c>
      <c r="T31" t="s">
        <v>54</v>
      </c>
      <c r="X31" s="10">
        <v>-33</v>
      </c>
    </row>
    <row r="32" spans="1:24" ht="15">
      <c r="A32" t="s">
        <v>481</v>
      </c>
      <c r="D32" t="s">
        <v>54</v>
      </c>
      <c r="H32" t="s">
        <v>54</v>
      </c>
      <c r="L32" t="s">
        <v>54</v>
      </c>
      <c r="P32" s="10">
        <v>-17</v>
      </c>
      <c r="T32" t="s">
        <v>54</v>
      </c>
      <c r="X32" s="10">
        <v>-17</v>
      </c>
    </row>
    <row r="34" spans="1:24" ht="15">
      <c r="A34" t="s">
        <v>957</v>
      </c>
      <c r="D34" t="s">
        <v>54</v>
      </c>
      <c r="H34" s="10">
        <v>-416</v>
      </c>
      <c r="L34" s="10">
        <v>-351</v>
      </c>
      <c r="P34" s="10">
        <v>-614</v>
      </c>
      <c r="T34" s="5">
        <v>865</v>
      </c>
      <c r="X34" s="10">
        <v>-516</v>
      </c>
    </row>
    <row r="36" spans="1:24" ht="15">
      <c r="A36" t="s">
        <v>971</v>
      </c>
      <c r="D36" t="s">
        <v>54</v>
      </c>
      <c r="H36" t="s">
        <v>54</v>
      </c>
      <c r="L36" t="s">
        <v>54</v>
      </c>
      <c r="P36" s="5">
        <v>4</v>
      </c>
      <c r="T36" t="s">
        <v>54</v>
      </c>
      <c r="X36" s="5">
        <v>4</v>
      </c>
    </row>
    <row r="37" spans="1:24" ht="15">
      <c r="A37" t="s">
        <v>486</v>
      </c>
      <c r="D37" t="s">
        <v>54</v>
      </c>
      <c r="H37" t="s">
        <v>54</v>
      </c>
      <c r="L37" t="s">
        <v>54</v>
      </c>
      <c r="P37" s="5">
        <v>11</v>
      </c>
      <c r="T37" t="s">
        <v>54</v>
      </c>
      <c r="X37" s="5">
        <v>11</v>
      </c>
    </row>
    <row r="38" spans="1:24" ht="15">
      <c r="A38" t="s">
        <v>487</v>
      </c>
      <c r="D38" t="s">
        <v>54</v>
      </c>
      <c r="H38" t="s">
        <v>54</v>
      </c>
      <c r="L38" t="s">
        <v>54</v>
      </c>
      <c r="P38" s="5">
        <v>176</v>
      </c>
      <c r="T38" t="s">
        <v>54</v>
      </c>
      <c r="X38" s="5">
        <v>176</v>
      </c>
    </row>
    <row r="40" spans="1:24" ht="15">
      <c r="A40" t="s">
        <v>488</v>
      </c>
      <c r="C40" s="9" t="s">
        <v>236</v>
      </c>
      <c r="D40" s="9"/>
      <c r="G40" s="9" t="s">
        <v>236</v>
      </c>
      <c r="H40" s="9"/>
      <c r="K40" s="9" t="s">
        <v>236</v>
      </c>
      <c r="L40" s="9"/>
      <c r="O40" s="7">
        <v>191</v>
      </c>
      <c r="P40" s="7"/>
      <c r="S40" s="9" t="s">
        <v>236</v>
      </c>
      <c r="T40" s="9"/>
      <c r="W40" s="7">
        <v>191</v>
      </c>
      <c r="X40"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40:D40"/>
    <mergeCell ref="G40:H40"/>
    <mergeCell ref="K40:L40"/>
    <mergeCell ref="O40:P40"/>
    <mergeCell ref="S40:T40"/>
    <mergeCell ref="W40:X4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907</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7">
        <v>202</v>
      </c>
      <c r="D10" s="7"/>
      <c r="G10" s="7">
        <v>285</v>
      </c>
      <c r="H10" s="7"/>
      <c r="K10" s="7">
        <v>170</v>
      </c>
      <c r="L10" s="7"/>
      <c r="O10" s="7">
        <v>553</v>
      </c>
      <c r="P10" s="7"/>
      <c r="S10" s="11">
        <v>-986</v>
      </c>
      <c r="T10" s="11"/>
      <c r="W10" s="7">
        <v>224</v>
      </c>
      <c r="X10" s="7"/>
    </row>
    <row r="12" ht="15">
      <c r="A12" t="s">
        <v>456</v>
      </c>
    </row>
    <row r="13" spans="1:24" ht="15">
      <c r="A13" t="s">
        <v>457</v>
      </c>
      <c r="D13" t="s">
        <v>54</v>
      </c>
      <c r="H13" t="s">
        <v>54</v>
      </c>
      <c r="L13" t="s">
        <v>54</v>
      </c>
      <c r="P13" s="5">
        <v>6</v>
      </c>
      <c r="T13" t="s">
        <v>54</v>
      </c>
      <c r="X13" s="5">
        <v>6</v>
      </c>
    </row>
    <row r="14" spans="1:24" ht="15">
      <c r="A14" t="s">
        <v>458</v>
      </c>
      <c r="D14" t="s">
        <v>54</v>
      </c>
      <c r="H14" t="s">
        <v>54</v>
      </c>
      <c r="L14" t="s">
        <v>54</v>
      </c>
      <c r="P14" s="10">
        <v>-94</v>
      </c>
      <c r="T14" t="s">
        <v>54</v>
      </c>
      <c r="X14" s="10">
        <v>-94</v>
      </c>
    </row>
    <row r="15" spans="1:24" ht="15">
      <c r="A15" t="s">
        <v>459</v>
      </c>
      <c r="D15" t="s">
        <v>54</v>
      </c>
      <c r="H15" t="s">
        <v>54</v>
      </c>
      <c r="L15" t="s">
        <v>54</v>
      </c>
      <c r="P15" s="10">
        <v>-940</v>
      </c>
      <c r="T15" t="s">
        <v>54</v>
      </c>
      <c r="X15" s="10">
        <v>-940</v>
      </c>
    </row>
    <row r="16" spans="1:24" ht="15">
      <c r="A16" t="s">
        <v>953</v>
      </c>
      <c r="D16" t="s">
        <v>54</v>
      </c>
      <c r="H16" t="s">
        <v>54</v>
      </c>
      <c r="L16" t="s">
        <v>54</v>
      </c>
      <c r="P16" s="10">
        <v>-31</v>
      </c>
      <c r="T16" t="s">
        <v>54</v>
      </c>
      <c r="X16" s="10">
        <v>-31</v>
      </c>
    </row>
    <row r="17" spans="1:24" ht="15">
      <c r="A17" t="s">
        <v>462</v>
      </c>
      <c r="D17" t="s">
        <v>54</v>
      </c>
      <c r="H17" t="s">
        <v>54</v>
      </c>
      <c r="L17" t="s">
        <v>54</v>
      </c>
      <c r="P17" s="5">
        <v>11</v>
      </c>
      <c r="T17" t="s">
        <v>54</v>
      </c>
      <c r="X17" s="5">
        <v>11</v>
      </c>
    </row>
    <row r="18" spans="1:24" ht="15">
      <c r="A18" t="s">
        <v>464</v>
      </c>
      <c r="D18" t="s">
        <v>54</v>
      </c>
      <c r="H18" t="s">
        <v>54</v>
      </c>
      <c r="L18" t="s">
        <v>54</v>
      </c>
      <c r="P18" s="5">
        <v>15</v>
      </c>
      <c r="T18" t="s">
        <v>54</v>
      </c>
      <c r="X18" s="5">
        <v>15</v>
      </c>
    </row>
    <row r="20" spans="1:24" ht="15">
      <c r="A20" t="s">
        <v>958</v>
      </c>
      <c r="D20" t="s">
        <v>54</v>
      </c>
      <c r="H20" t="s">
        <v>54</v>
      </c>
      <c r="L20" t="s">
        <v>54</v>
      </c>
      <c r="P20" s="10">
        <v>-1033</v>
      </c>
      <c r="T20" t="s">
        <v>54</v>
      </c>
      <c r="X20" s="10">
        <v>-1033</v>
      </c>
    </row>
    <row r="22" ht="15">
      <c r="A22" t="s">
        <v>470</v>
      </c>
    </row>
    <row r="23" spans="1:24" ht="15">
      <c r="A23" t="s">
        <v>972</v>
      </c>
      <c r="D23" t="s">
        <v>54</v>
      </c>
      <c r="H23" t="s">
        <v>54</v>
      </c>
      <c r="L23" t="s">
        <v>54</v>
      </c>
      <c r="P23" s="5">
        <v>1026</v>
      </c>
      <c r="T23" t="s">
        <v>54</v>
      </c>
      <c r="X23" s="5">
        <v>1026</v>
      </c>
    </row>
    <row r="24" spans="1:24" ht="15">
      <c r="A24" t="s">
        <v>973</v>
      </c>
      <c r="D24" t="s">
        <v>54</v>
      </c>
      <c r="H24" t="s">
        <v>54</v>
      </c>
      <c r="L24" t="s">
        <v>54</v>
      </c>
      <c r="P24" s="5">
        <v>643</v>
      </c>
      <c r="T24" t="s">
        <v>54</v>
      </c>
      <c r="X24" s="5">
        <v>643</v>
      </c>
    </row>
    <row r="25" spans="1:24" ht="15">
      <c r="A25" t="s">
        <v>974</v>
      </c>
      <c r="D25" t="s">
        <v>54</v>
      </c>
      <c r="H25" t="s">
        <v>54</v>
      </c>
      <c r="L25" t="s">
        <v>54</v>
      </c>
      <c r="P25" s="10">
        <v>-641</v>
      </c>
      <c r="T25" t="s">
        <v>54</v>
      </c>
      <c r="X25" s="10">
        <v>-641</v>
      </c>
    </row>
    <row r="26" spans="1:24" ht="15">
      <c r="A26" t="s">
        <v>959</v>
      </c>
      <c r="D26" s="10">
        <v>-75</v>
      </c>
      <c r="H26" t="s">
        <v>54</v>
      </c>
      <c r="L26" t="s">
        <v>54</v>
      </c>
      <c r="P26" t="s">
        <v>54</v>
      </c>
      <c r="T26" t="s">
        <v>54</v>
      </c>
      <c r="X26" s="10">
        <v>-75</v>
      </c>
    </row>
    <row r="27" spans="1:24" ht="15">
      <c r="A27" t="s">
        <v>478</v>
      </c>
      <c r="D27" s="5">
        <v>15</v>
      </c>
      <c r="H27" t="s">
        <v>54</v>
      </c>
      <c r="L27" t="s">
        <v>54</v>
      </c>
      <c r="P27" t="s">
        <v>54</v>
      </c>
      <c r="T27" t="s">
        <v>54</v>
      </c>
      <c r="X27" s="5">
        <v>15</v>
      </c>
    </row>
    <row r="28" spans="1:24" ht="15">
      <c r="A28" t="s">
        <v>956</v>
      </c>
      <c r="D28" s="5">
        <v>5</v>
      </c>
      <c r="H28" s="5">
        <v>166</v>
      </c>
      <c r="L28" s="10">
        <v>-98</v>
      </c>
      <c r="P28" s="10">
        <v>-73</v>
      </c>
      <c r="T28" t="s">
        <v>54</v>
      </c>
      <c r="X28" t="s">
        <v>54</v>
      </c>
    </row>
    <row r="29" spans="1:24" ht="15">
      <c r="A29" t="s">
        <v>445</v>
      </c>
      <c r="D29" t="s">
        <v>54</v>
      </c>
      <c r="H29" t="s">
        <v>54</v>
      </c>
      <c r="L29" t="s">
        <v>54</v>
      </c>
      <c r="P29" s="5">
        <v>6</v>
      </c>
      <c r="T29" t="s">
        <v>54</v>
      </c>
      <c r="X29" s="5">
        <v>6</v>
      </c>
    </row>
    <row r="30" spans="1:24" ht="15">
      <c r="A30" t="s">
        <v>479</v>
      </c>
      <c r="D30" s="10">
        <v>-146</v>
      </c>
      <c r="H30" s="10">
        <v>-451</v>
      </c>
      <c r="L30" s="10">
        <v>-72</v>
      </c>
      <c r="P30" s="10">
        <v>-463</v>
      </c>
      <c r="T30" s="5">
        <v>986</v>
      </c>
      <c r="X30" s="10">
        <v>-146</v>
      </c>
    </row>
    <row r="31" spans="1:24" ht="15">
      <c r="A31" t="s">
        <v>480</v>
      </c>
      <c r="D31" s="10">
        <v>-2</v>
      </c>
      <c r="H31" t="s">
        <v>54</v>
      </c>
      <c r="L31" t="s">
        <v>54</v>
      </c>
      <c r="P31" s="10">
        <v>-5</v>
      </c>
      <c r="T31" t="s">
        <v>54</v>
      </c>
      <c r="X31" s="10">
        <v>-7</v>
      </c>
    </row>
    <row r="32" spans="1:24" ht="15">
      <c r="A32" t="s">
        <v>481</v>
      </c>
      <c r="D32" t="s">
        <v>54</v>
      </c>
      <c r="H32" t="s">
        <v>54</v>
      </c>
      <c r="L32" t="s">
        <v>54</v>
      </c>
      <c r="P32" s="10">
        <v>-13</v>
      </c>
      <c r="T32" t="s">
        <v>54</v>
      </c>
      <c r="X32" s="10">
        <v>-13</v>
      </c>
    </row>
    <row r="34" spans="1:24" ht="15">
      <c r="A34" t="s">
        <v>960</v>
      </c>
      <c r="D34" s="10">
        <v>-203</v>
      </c>
      <c r="H34" s="10">
        <v>-285</v>
      </c>
      <c r="L34" s="10">
        <v>-170</v>
      </c>
      <c r="P34" s="5">
        <v>480</v>
      </c>
      <c r="T34" s="5">
        <v>986</v>
      </c>
      <c r="X34" s="5">
        <v>808</v>
      </c>
    </row>
    <row r="36" spans="1:24" ht="15">
      <c r="A36" t="s">
        <v>975</v>
      </c>
      <c r="D36" s="10">
        <v>-1</v>
      </c>
      <c r="H36" t="s">
        <v>54</v>
      </c>
      <c r="L36" t="s">
        <v>54</v>
      </c>
      <c r="P36" t="s">
        <v>54</v>
      </c>
      <c r="T36" t="s">
        <v>54</v>
      </c>
      <c r="X36" s="10">
        <v>-1</v>
      </c>
    </row>
    <row r="37" spans="1:24" ht="15">
      <c r="A37" t="s">
        <v>486</v>
      </c>
      <c r="D37" t="s">
        <v>54</v>
      </c>
      <c r="H37" t="s">
        <v>54</v>
      </c>
      <c r="L37" t="s">
        <v>54</v>
      </c>
      <c r="P37" s="10">
        <v>-23</v>
      </c>
      <c r="T37" t="s">
        <v>54</v>
      </c>
      <c r="X37" s="10">
        <v>-23</v>
      </c>
    </row>
    <row r="38" spans="1:24" ht="15">
      <c r="A38" t="s">
        <v>487</v>
      </c>
      <c r="D38" s="5">
        <v>1</v>
      </c>
      <c r="H38" t="s">
        <v>54</v>
      </c>
      <c r="L38" t="s">
        <v>54</v>
      </c>
      <c r="P38" s="5">
        <v>199</v>
      </c>
      <c r="T38" t="s">
        <v>54</v>
      </c>
      <c r="X38" s="5">
        <v>200</v>
      </c>
    </row>
    <row r="40" spans="1:24" ht="15">
      <c r="A40" t="s">
        <v>488</v>
      </c>
      <c r="C40" s="9" t="s">
        <v>236</v>
      </c>
      <c r="D40" s="9"/>
      <c r="G40" s="9" t="s">
        <v>236</v>
      </c>
      <c r="H40" s="9"/>
      <c r="K40" s="9" t="s">
        <v>236</v>
      </c>
      <c r="L40" s="9"/>
      <c r="O40" s="7">
        <v>176</v>
      </c>
      <c r="P40" s="7"/>
      <c r="S40" s="9" t="s">
        <v>236</v>
      </c>
      <c r="T40" s="9"/>
      <c r="W40" s="7">
        <v>176</v>
      </c>
      <c r="X40"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40:D40"/>
    <mergeCell ref="G40:H40"/>
    <mergeCell ref="K40:L40"/>
    <mergeCell ref="O40:P40"/>
    <mergeCell ref="S40:T40"/>
    <mergeCell ref="W40:X40"/>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908</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7">
        <v>1128</v>
      </c>
      <c r="D10" s="7"/>
      <c r="G10" s="7">
        <v>1496</v>
      </c>
      <c r="H10" s="7"/>
      <c r="K10" s="7">
        <v>497</v>
      </c>
      <c r="L10" s="7"/>
      <c r="O10" s="7">
        <v>945</v>
      </c>
      <c r="P10" s="7"/>
      <c r="S10" s="11">
        <v>-3791</v>
      </c>
      <c r="T10" s="11"/>
      <c r="W10" s="7">
        <v>275</v>
      </c>
      <c r="X10" s="7"/>
    </row>
    <row r="12" ht="15">
      <c r="A12" t="s">
        <v>456</v>
      </c>
    </row>
    <row r="13" spans="1:24" ht="15">
      <c r="A13" t="s">
        <v>457</v>
      </c>
      <c r="D13" t="s">
        <v>54</v>
      </c>
      <c r="H13" t="s">
        <v>54</v>
      </c>
      <c r="L13" t="s">
        <v>54</v>
      </c>
      <c r="P13" s="5">
        <v>27</v>
      </c>
      <c r="T13" t="s">
        <v>54</v>
      </c>
      <c r="X13" s="5">
        <v>27</v>
      </c>
    </row>
    <row r="14" spans="1:24" ht="15">
      <c r="A14" t="s">
        <v>458</v>
      </c>
      <c r="D14" t="s">
        <v>54</v>
      </c>
      <c r="H14" t="s">
        <v>54</v>
      </c>
      <c r="L14" t="s">
        <v>54</v>
      </c>
      <c r="P14" s="10">
        <v>-185</v>
      </c>
      <c r="T14" t="s">
        <v>54</v>
      </c>
      <c r="X14" s="10">
        <v>-185</v>
      </c>
    </row>
    <row r="15" spans="1:24" ht="15">
      <c r="A15" t="s">
        <v>459</v>
      </c>
      <c r="D15" t="s">
        <v>54</v>
      </c>
      <c r="H15" t="s">
        <v>54</v>
      </c>
      <c r="L15" t="s">
        <v>54</v>
      </c>
      <c r="P15" s="10">
        <v>-41</v>
      </c>
      <c r="T15" t="s">
        <v>54</v>
      </c>
      <c r="X15" s="10">
        <v>-41</v>
      </c>
    </row>
    <row r="16" spans="1:24" ht="15">
      <c r="A16" t="s">
        <v>953</v>
      </c>
      <c r="D16" t="s">
        <v>54</v>
      </c>
      <c r="H16" t="s">
        <v>54</v>
      </c>
      <c r="L16" t="s">
        <v>54</v>
      </c>
      <c r="P16" s="10">
        <v>-1</v>
      </c>
      <c r="T16" t="s">
        <v>54</v>
      </c>
      <c r="X16" s="10">
        <v>-1</v>
      </c>
    </row>
    <row r="17" spans="1:24" ht="15">
      <c r="A17" t="s">
        <v>464</v>
      </c>
      <c r="D17" t="s">
        <v>54</v>
      </c>
      <c r="H17" t="s">
        <v>54</v>
      </c>
      <c r="L17" t="s">
        <v>54</v>
      </c>
      <c r="P17" s="5">
        <v>19</v>
      </c>
      <c r="T17" t="s">
        <v>54</v>
      </c>
      <c r="X17" s="5">
        <v>19</v>
      </c>
    </row>
    <row r="19" spans="1:24" ht="15">
      <c r="A19" t="s">
        <v>958</v>
      </c>
      <c r="D19" t="s">
        <v>54</v>
      </c>
      <c r="H19" t="s">
        <v>54</v>
      </c>
      <c r="L19" t="s">
        <v>54</v>
      </c>
      <c r="P19" s="10">
        <v>-181</v>
      </c>
      <c r="T19" t="s">
        <v>54</v>
      </c>
      <c r="X19" s="10">
        <v>-181</v>
      </c>
    </row>
    <row r="21" ht="15">
      <c r="A21" t="s">
        <v>470</v>
      </c>
    </row>
    <row r="22" spans="1:24" ht="15">
      <c r="A22" t="s">
        <v>471</v>
      </c>
      <c r="D22" t="s">
        <v>54</v>
      </c>
      <c r="H22" t="s">
        <v>54</v>
      </c>
      <c r="L22" t="s">
        <v>54</v>
      </c>
      <c r="P22" s="5">
        <v>50</v>
      </c>
      <c r="T22" t="s">
        <v>54</v>
      </c>
      <c r="X22" s="5">
        <v>50</v>
      </c>
    </row>
    <row r="23" spans="1:24" ht="15">
      <c r="A23" t="s">
        <v>475</v>
      </c>
      <c r="D23" t="s">
        <v>54</v>
      </c>
      <c r="H23" t="s">
        <v>54</v>
      </c>
      <c r="L23" t="s">
        <v>54</v>
      </c>
      <c r="P23" s="10">
        <v>-200</v>
      </c>
      <c r="T23" t="s">
        <v>54</v>
      </c>
      <c r="X23" s="10">
        <v>-200</v>
      </c>
    </row>
    <row r="24" spans="1:24" ht="15">
      <c r="A24" t="s">
        <v>976</v>
      </c>
      <c r="D24" t="s">
        <v>54</v>
      </c>
      <c r="H24" t="s">
        <v>54</v>
      </c>
      <c r="L24" t="s">
        <v>54</v>
      </c>
      <c r="P24" s="5">
        <v>593</v>
      </c>
      <c r="T24" t="s">
        <v>54</v>
      </c>
      <c r="X24" s="5">
        <v>593</v>
      </c>
    </row>
    <row r="25" spans="1:24" ht="15">
      <c r="A25" t="s">
        <v>959</v>
      </c>
      <c r="D25" s="10">
        <v>-480</v>
      </c>
      <c r="H25" t="s">
        <v>54</v>
      </c>
      <c r="L25" t="s">
        <v>54</v>
      </c>
      <c r="P25" t="s">
        <v>54</v>
      </c>
      <c r="T25" t="s">
        <v>54</v>
      </c>
      <c r="X25" s="10">
        <v>-480</v>
      </c>
    </row>
    <row r="26" spans="1:24" ht="15">
      <c r="A26" t="s">
        <v>478</v>
      </c>
      <c r="D26" s="5">
        <v>22</v>
      </c>
      <c r="H26" t="s">
        <v>54</v>
      </c>
      <c r="L26" t="s">
        <v>54</v>
      </c>
      <c r="P26" s="5">
        <v>3</v>
      </c>
      <c r="T26" t="s">
        <v>54</v>
      </c>
      <c r="X26" s="5">
        <v>25</v>
      </c>
    </row>
    <row r="27" spans="1:24" ht="15">
      <c r="A27" t="s">
        <v>956</v>
      </c>
      <c r="D27" s="10">
        <v>-492</v>
      </c>
      <c r="H27" s="5">
        <v>690</v>
      </c>
      <c r="L27" s="10">
        <v>-47</v>
      </c>
      <c r="P27" s="10">
        <v>-151</v>
      </c>
      <c r="T27" t="s">
        <v>54</v>
      </c>
      <c r="X27" t="s">
        <v>54</v>
      </c>
    </row>
    <row r="28" spans="1:24" ht="15">
      <c r="A28" t="s">
        <v>445</v>
      </c>
      <c r="D28" t="s">
        <v>54</v>
      </c>
      <c r="H28" t="s">
        <v>54</v>
      </c>
      <c r="L28" t="s">
        <v>54</v>
      </c>
      <c r="P28" s="5">
        <v>9</v>
      </c>
      <c r="T28" t="s">
        <v>54</v>
      </c>
      <c r="X28" s="5">
        <v>9</v>
      </c>
    </row>
    <row r="29" spans="1:24" ht="15">
      <c r="A29" t="s">
        <v>479</v>
      </c>
      <c r="D29" s="10">
        <v>-143</v>
      </c>
      <c r="H29" s="10">
        <v>-2186</v>
      </c>
      <c r="L29" s="10">
        <v>-450</v>
      </c>
      <c r="P29" s="10">
        <v>-1155</v>
      </c>
      <c r="T29" s="5">
        <v>3791</v>
      </c>
      <c r="X29" s="10">
        <v>-143</v>
      </c>
    </row>
    <row r="30" spans="1:24" ht="15">
      <c r="A30" t="s">
        <v>480</v>
      </c>
      <c r="D30" s="10">
        <v>-36</v>
      </c>
      <c r="H30" t="s">
        <v>54</v>
      </c>
      <c r="L30" t="s">
        <v>54</v>
      </c>
      <c r="P30" s="10">
        <v>-4</v>
      </c>
      <c r="T30" t="s">
        <v>54</v>
      </c>
      <c r="X30" s="10">
        <v>-40</v>
      </c>
    </row>
    <row r="31" spans="1:24" ht="15">
      <c r="A31" t="s">
        <v>481</v>
      </c>
      <c r="D31" t="s">
        <v>54</v>
      </c>
      <c r="H31" t="s">
        <v>54</v>
      </c>
      <c r="L31" t="s">
        <v>54</v>
      </c>
      <c r="P31" s="10">
        <v>-7</v>
      </c>
      <c r="T31" t="s">
        <v>54</v>
      </c>
      <c r="X31" s="10">
        <v>-7</v>
      </c>
    </row>
    <row r="33" spans="1:24" ht="15">
      <c r="A33" t="s">
        <v>957</v>
      </c>
      <c r="D33" s="10">
        <v>-1129</v>
      </c>
      <c r="H33" s="10">
        <v>-1496</v>
      </c>
      <c r="L33" s="10">
        <v>-497</v>
      </c>
      <c r="P33" s="10">
        <v>-862</v>
      </c>
      <c r="T33" s="5">
        <v>3791</v>
      </c>
      <c r="X33" s="10">
        <v>-193</v>
      </c>
    </row>
    <row r="35" spans="1:24" ht="15">
      <c r="A35" t="s">
        <v>975</v>
      </c>
      <c r="D35" s="10">
        <v>-1</v>
      </c>
      <c r="H35" t="s">
        <v>54</v>
      </c>
      <c r="L35" t="s">
        <v>54</v>
      </c>
      <c r="P35" s="10">
        <v>-98</v>
      </c>
      <c r="T35" t="s">
        <v>54</v>
      </c>
      <c r="X35" s="10">
        <v>-99</v>
      </c>
    </row>
    <row r="36" spans="1:24" ht="15">
      <c r="A36" t="s">
        <v>486</v>
      </c>
      <c r="D36" t="s">
        <v>54</v>
      </c>
      <c r="H36" t="s">
        <v>54</v>
      </c>
      <c r="L36" t="s">
        <v>54</v>
      </c>
      <c r="P36" s="5">
        <v>11</v>
      </c>
      <c r="T36" t="s">
        <v>54</v>
      </c>
      <c r="X36" s="5">
        <v>11</v>
      </c>
    </row>
    <row r="37" spans="1:24" ht="15">
      <c r="A37" t="s">
        <v>487</v>
      </c>
      <c r="D37" s="5">
        <v>2</v>
      </c>
      <c r="H37" t="s">
        <v>54</v>
      </c>
      <c r="L37" t="s">
        <v>54</v>
      </c>
      <c r="P37" s="5">
        <v>286</v>
      </c>
      <c r="T37" t="s">
        <v>54</v>
      </c>
      <c r="X37" s="5">
        <v>288</v>
      </c>
    </row>
    <row r="39" spans="1:24" ht="15">
      <c r="A39" t="s">
        <v>488</v>
      </c>
      <c r="C39" s="7">
        <v>1</v>
      </c>
      <c r="D39" s="7"/>
      <c r="G39" s="9" t="s">
        <v>236</v>
      </c>
      <c r="H39" s="9"/>
      <c r="K39" s="9" t="s">
        <v>236</v>
      </c>
      <c r="L39" s="9"/>
      <c r="O39" s="7">
        <v>199</v>
      </c>
      <c r="P39" s="7"/>
      <c r="S39" s="9" t="s">
        <v>236</v>
      </c>
      <c r="T39" s="9"/>
      <c r="W39" s="7">
        <v>200</v>
      </c>
      <c r="X39"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39:D39"/>
    <mergeCell ref="G39:H39"/>
    <mergeCell ref="K39:L39"/>
    <mergeCell ref="O39:P39"/>
    <mergeCell ref="S39:T39"/>
    <mergeCell ref="W39:X3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P2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977</v>
      </c>
      <c r="D3" s="1"/>
      <c r="E3" s="1"/>
      <c r="F3" s="1"/>
      <c r="G3" s="1"/>
      <c r="H3" s="1"/>
      <c r="I3" s="1"/>
      <c r="J3" s="1"/>
      <c r="K3" s="1"/>
      <c r="L3" s="1"/>
      <c r="M3" s="1"/>
      <c r="N3" s="1"/>
      <c r="O3" s="1"/>
      <c r="P3" s="1"/>
    </row>
    <row r="4" spans="3:16" ht="15">
      <c r="C4" s="1" t="s">
        <v>978</v>
      </c>
      <c r="D4" s="1"/>
      <c r="G4" s="1" t="s">
        <v>979</v>
      </c>
      <c r="H4" s="1"/>
      <c r="K4" s="1" t="s">
        <v>980</v>
      </c>
      <c r="L4" s="1"/>
      <c r="O4" s="1" t="s">
        <v>77</v>
      </c>
      <c r="P4" s="1"/>
    </row>
    <row r="5" spans="3:16" ht="15">
      <c r="C5" s="1" t="s">
        <v>981</v>
      </c>
      <c r="D5" s="1"/>
      <c r="E5" s="1"/>
      <c r="F5" s="1"/>
      <c r="G5" s="1"/>
      <c r="H5" s="1"/>
      <c r="I5" s="1"/>
      <c r="J5" s="1"/>
      <c r="K5" s="1"/>
      <c r="L5" s="1"/>
      <c r="M5" s="1"/>
      <c r="N5" s="1"/>
      <c r="O5" s="1"/>
      <c r="P5" s="1"/>
    </row>
    <row r="7" ht="15">
      <c r="A7" s="2" t="s">
        <v>46</v>
      </c>
    </row>
    <row r="8" spans="1:16" ht="15">
      <c r="A8" s="2" t="s">
        <v>49</v>
      </c>
      <c r="C8" s="7">
        <v>930</v>
      </c>
      <c r="D8" s="7"/>
      <c r="G8" s="7">
        <v>784</v>
      </c>
      <c r="H8" s="7"/>
      <c r="K8" s="7">
        <v>725</v>
      </c>
      <c r="L8" s="7"/>
      <c r="O8" s="7">
        <v>824</v>
      </c>
      <c r="P8" s="7"/>
    </row>
    <row r="9" spans="1:16" ht="15">
      <c r="A9" s="2" t="s">
        <v>382</v>
      </c>
      <c r="D9" s="10">
        <v>-656</v>
      </c>
      <c r="H9" s="10">
        <v>-619</v>
      </c>
      <c r="L9" s="10">
        <v>-643</v>
      </c>
      <c r="P9" s="10">
        <v>-651</v>
      </c>
    </row>
    <row r="10" spans="1:16" ht="15">
      <c r="A10" t="s">
        <v>55</v>
      </c>
      <c r="D10" s="5">
        <v>193</v>
      </c>
      <c r="H10" s="5">
        <v>87</v>
      </c>
      <c r="L10" s="5">
        <v>79</v>
      </c>
      <c r="P10" s="5">
        <v>79</v>
      </c>
    </row>
    <row r="11" ht="15">
      <c r="A11" t="s">
        <v>982</v>
      </c>
    </row>
    <row r="12" spans="1:16" ht="15">
      <c r="A12" t="s">
        <v>983</v>
      </c>
      <c r="C12" s="6">
        <v>1.15</v>
      </c>
      <c r="D12" s="6"/>
      <c r="G12" s="6">
        <v>0.52</v>
      </c>
      <c r="H12" s="6"/>
      <c r="K12" s="6">
        <v>0.46</v>
      </c>
      <c r="L12" s="6"/>
      <c r="O12" s="6">
        <v>0.47</v>
      </c>
      <c r="P12" s="6"/>
    </row>
    <row r="13" spans="1:16" ht="15">
      <c r="A13" t="s">
        <v>984</v>
      </c>
      <c r="C13" s="6">
        <v>1.15</v>
      </c>
      <c r="D13" s="6"/>
      <c r="G13" s="6">
        <v>0.52</v>
      </c>
      <c r="H13" s="6"/>
      <c r="K13" s="6">
        <v>0.46</v>
      </c>
      <c r="L13" s="6"/>
      <c r="O13" s="6">
        <v>0.47</v>
      </c>
      <c r="P13" s="6"/>
    </row>
    <row r="14" ht="15">
      <c r="A14" t="s">
        <v>985</v>
      </c>
    </row>
    <row r="15" spans="1:16" ht="15">
      <c r="A15" t="s">
        <v>983</v>
      </c>
      <c r="C15" s="6">
        <v>0.01</v>
      </c>
      <c r="D15" s="6"/>
      <c r="G15" s="9" t="s">
        <v>236</v>
      </c>
      <c r="H15" s="9"/>
      <c r="K15" s="6">
        <v>0.01</v>
      </c>
      <c r="L15" s="6"/>
      <c r="O15" s="9" t="s">
        <v>236</v>
      </c>
      <c r="P15" s="9"/>
    </row>
    <row r="16" spans="1:16" ht="15">
      <c r="A16" t="s">
        <v>984</v>
      </c>
      <c r="C16" s="6">
        <v>0.01</v>
      </c>
      <c r="D16" s="6"/>
      <c r="G16" s="9" t="s">
        <v>236</v>
      </c>
      <c r="H16" s="9"/>
      <c r="K16" s="6">
        <v>0.01</v>
      </c>
      <c r="L16" s="6"/>
      <c r="O16" s="9" t="s">
        <v>236</v>
      </c>
      <c r="P16" s="9"/>
    </row>
    <row r="17" ht="15">
      <c r="A17" s="2" t="s">
        <v>78</v>
      </c>
    </row>
    <row r="18" spans="1:16" ht="15">
      <c r="A18" s="2" t="s">
        <v>49</v>
      </c>
      <c r="C18" s="7">
        <v>795</v>
      </c>
      <c r="D18" s="7"/>
      <c r="G18" s="7">
        <v>661</v>
      </c>
      <c r="H18" s="7"/>
      <c r="K18" s="7">
        <v>579</v>
      </c>
      <c r="L18" s="7"/>
      <c r="O18" s="7">
        <v>792</v>
      </c>
      <c r="P18" s="7"/>
    </row>
    <row r="19" spans="1:16" ht="15">
      <c r="A19" s="2" t="s">
        <v>382</v>
      </c>
      <c r="D19" s="10">
        <v>-570</v>
      </c>
      <c r="H19" s="10">
        <v>-584</v>
      </c>
      <c r="L19" s="10">
        <v>-513</v>
      </c>
      <c r="P19" s="10">
        <v>-657</v>
      </c>
    </row>
    <row r="20" spans="1:16" ht="15">
      <c r="A20" t="s">
        <v>55</v>
      </c>
      <c r="D20" s="5">
        <v>166</v>
      </c>
      <c r="H20" s="5">
        <v>39</v>
      </c>
      <c r="L20" s="5">
        <v>36</v>
      </c>
      <c r="P20" s="5">
        <v>62</v>
      </c>
    </row>
    <row r="21" ht="15">
      <c r="A21" t="s">
        <v>982</v>
      </c>
    </row>
    <row r="22" spans="1:16" ht="15">
      <c r="A22" t="s">
        <v>983</v>
      </c>
      <c r="C22" s="6">
        <v>1.17</v>
      </c>
      <c r="D22" s="6"/>
      <c r="G22" s="6">
        <v>0.28</v>
      </c>
      <c r="H22" s="6"/>
      <c r="K22" s="6">
        <v>0.25</v>
      </c>
      <c r="L22" s="6"/>
      <c r="O22" s="6">
        <v>0.37</v>
      </c>
      <c r="P22" s="6"/>
    </row>
    <row r="23" spans="1:16" ht="15">
      <c r="A23" t="s">
        <v>984</v>
      </c>
      <c r="C23" s="6">
        <v>1.16</v>
      </c>
      <c r="D23" s="6"/>
      <c r="G23" s="6">
        <v>0.27</v>
      </c>
      <c r="H23" s="6"/>
      <c r="K23" s="6">
        <v>0.25</v>
      </c>
      <c r="L23" s="6"/>
      <c r="O23" s="6">
        <v>0.37</v>
      </c>
      <c r="P23" s="6"/>
    </row>
  </sheetData>
  <sheetProtection selectLockedCells="1" selectUnlockedCells="1"/>
  <mergeCells count="38">
    <mergeCell ref="C3:P3"/>
    <mergeCell ref="C4:D4"/>
    <mergeCell ref="G4:H4"/>
    <mergeCell ref="K4:L4"/>
    <mergeCell ref="O4:P4"/>
    <mergeCell ref="C5:P5"/>
    <mergeCell ref="C8:D8"/>
    <mergeCell ref="G8:H8"/>
    <mergeCell ref="K8:L8"/>
    <mergeCell ref="O8:P8"/>
    <mergeCell ref="C12:D12"/>
    <mergeCell ref="G12:H12"/>
    <mergeCell ref="K12:L12"/>
    <mergeCell ref="O12:P12"/>
    <mergeCell ref="C13:D13"/>
    <mergeCell ref="G13:H13"/>
    <mergeCell ref="K13:L13"/>
    <mergeCell ref="O13:P13"/>
    <mergeCell ref="C15:D15"/>
    <mergeCell ref="G15:H15"/>
    <mergeCell ref="K15:L15"/>
    <mergeCell ref="O15:P15"/>
    <mergeCell ref="C16:D16"/>
    <mergeCell ref="G16:H16"/>
    <mergeCell ref="K16:L16"/>
    <mergeCell ref="O16:P16"/>
    <mergeCell ref="C18:D18"/>
    <mergeCell ref="G18:H18"/>
    <mergeCell ref="K18:L18"/>
    <mergeCell ref="O18:P18"/>
    <mergeCell ref="C22:D22"/>
    <mergeCell ref="G22:H22"/>
    <mergeCell ref="K22:L22"/>
    <mergeCell ref="O22:P22"/>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4" t="s">
        <v>986</v>
      </c>
      <c r="B2" s="4"/>
      <c r="C2" s="4"/>
      <c r="D2" s="4"/>
      <c r="E2" s="4"/>
      <c r="F2" s="4"/>
    </row>
    <row r="5" spans="3:20" ht="39.75" customHeight="1">
      <c r="C5" s="9"/>
      <c r="D5" s="9"/>
      <c r="G5" s="4" t="s">
        <v>987</v>
      </c>
      <c r="H5" s="4"/>
      <c r="K5" s="9"/>
      <c r="L5" s="9"/>
      <c r="O5" s="9"/>
      <c r="P5" s="9"/>
      <c r="S5" s="9"/>
      <c r="T5" s="9"/>
    </row>
    <row r="6" spans="3:20" ht="39.75" customHeight="1">
      <c r="C6" s="4" t="s">
        <v>988</v>
      </c>
      <c r="D6" s="4"/>
      <c r="G6" s="4" t="s">
        <v>989</v>
      </c>
      <c r="H6" s="4"/>
      <c r="K6" s="9"/>
      <c r="L6" s="9"/>
      <c r="O6" s="9"/>
      <c r="P6" s="9"/>
      <c r="S6" s="4" t="s">
        <v>988</v>
      </c>
      <c r="T6" s="4"/>
    </row>
    <row r="7" spans="3:20" ht="39.75" customHeight="1">
      <c r="C7" s="4" t="s">
        <v>990</v>
      </c>
      <c r="D7" s="4"/>
      <c r="G7" s="4" t="s">
        <v>991</v>
      </c>
      <c r="H7" s="4"/>
      <c r="K7" s="4" t="s">
        <v>992</v>
      </c>
      <c r="L7" s="4"/>
      <c r="O7" s="4" t="s">
        <v>89</v>
      </c>
      <c r="P7" s="4"/>
      <c r="S7" s="4" t="s">
        <v>990</v>
      </c>
      <c r="T7" s="4"/>
    </row>
    <row r="8" spans="3:20" ht="39.75" customHeight="1">
      <c r="C8" s="4" t="s">
        <v>993</v>
      </c>
      <c r="D8" s="4"/>
      <c r="G8" s="4" t="s">
        <v>994</v>
      </c>
      <c r="H8" s="4"/>
      <c r="K8" s="4" t="s">
        <v>995</v>
      </c>
      <c r="L8" s="4"/>
      <c r="O8" s="4" t="s">
        <v>996</v>
      </c>
      <c r="P8" s="4"/>
      <c r="S8" s="4" t="s">
        <v>997</v>
      </c>
      <c r="T8" s="4"/>
    </row>
    <row r="9" spans="1:20" ht="15">
      <c r="A9" s="2" t="s">
        <v>998</v>
      </c>
      <c r="C9" s="1" t="s">
        <v>999</v>
      </c>
      <c r="D9" s="1"/>
      <c r="G9" s="1" t="s">
        <v>1000</v>
      </c>
      <c r="H9" s="1"/>
      <c r="K9" s="1" t="s">
        <v>1001</v>
      </c>
      <c r="L9" s="1"/>
      <c r="O9" s="1" t="s">
        <v>1002</v>
      </c>
      <c r="P9" s="1"/>
      <c r="S9" s="1" t="s">
        <v>1003</v>
      </c>
      <c r="T9" s="1"/>
    </row>
    <row r="10" spans="3:20" ht="15">
      <c r="C10" s="1" t="s">
        <v>100</v>
      </c>
      <c r="D10" s="1"/>
      <c r="E10" s="1"/>
      <c r="F10" s="1"/>
      <c r="G10" s="1"/>
      <c r="H10" s="1"/>
      <c r="I10" s="1"/>
      <c r="J10" s="1"/>
      <c r="K10" s="1"/>
      <c r="L10" s="1"/>
      <c r="M10" s="1"/>
      <c r="N10" s="1"/>
      <c r="O10" s="1"/>
      <c r="P10" s="1"/>
      <c r="Q10" s="1"/>
      <c r="R10" s="1"/>
      <c r="S10" s="1"/>
      <c r="T10" s="1"/>
    </row>
    <row r="12" ht="15">
      <c r="A12" t="s">
        <v>904</v>
      </c>
    </row>
    <row r="13" spans="1:20" ht="15">
      <c r="A13" t="s">
        <v>1004</v>
      </c>
      <c r="C13" s="7">
        <v>24</v>
      </c>
      <c r="D13" s="7"/>
      <c r="G13" s="7">
        <v>6</v>
      </c>
      <c r="H13" s="7"/>
      <c r="K13" s="11">
        <v>-11</v>
      </c>
      <c r="L13" s="11"/>
      <c r="O13" s="7">
        <v>1</v>
      </c>
      <c r="P13" s="7"/>
      <c r="S13" s="7">
        <v>20</v>
      </c>
      <c r="T13" s="7"/>
    </row>
    <row r="14" spans="1:20" ht="15">
      <c r="A14" t="s">
        <v>1005</v>
      </c>
      <c r="D14" s="5">
        <v>85</v>
      </c>
      <c r="H14" t="s">
        <v>54</v>
      </c>
      <c r="L14" s="5">
        <v>2</v>
      </c>
      <c r="P14" s="5">
        <v>5</v>
      </c>
      <c r="T14" s="5">
        <v>92</v>
      </c>
    </row>
    <row r="16" ht="15">
      <c r="A16" t="s">
        <v>907</v>
      </c>
    </row>
    <row r="17" spans="1:20" ht="15">
      <c r="A17" t="s">
        <v>1004</v>
      </c>
      <c r="C17" s="7">
        <v>32</v>
      </c>
      <c r="D17" s="7"/>
      <c r="G17" s="7">
        <v>12</v>
      </c>
      <c r="H17" s="7"/>
      <c r="K17" s="11">
        <v>-17</v>
      </c>
      <c r="L17" s="11"/>
      <c r="O17" s="11">
        <v>-3</v>
      </c>
      <c r="P17" s="11"/>
      <c r="S17" s="7">
        <v>24</v>
      </c>
      <c r="T17" s="7"/>
    </row>
    <row r="18" spans="1:20" ht="15">
      <c r="A18" t="s">
        <v>1005</v>
      </c>
      <c r="D18" s="5">
        <v>69</v>
      </c>
      <c r="H18" s="5">
        <v>34</v>
      </c>
      <c r="L18" t="s">
        <v>54</v>
      </c>
      <c r="P18" s="10">
        <v>-18</v>
      </c>
      <c r="T18" s="5">
        <v>85</v>
      </c>
    </row>
    <row r="20" ht="15">
      <c r="A20" t="s">
        <v>908</v>
      </c>
    </row>
    <row r="21" spans="1:20" ht="15">
      <c r="A21" t="s">
        <v>1004</v>
      </c>
      <c r="C21" s="7">
        <v>32</v>
      </c>
      <c r="D21" s="7"/>
      <c r="G21" s="7">
        <v>10</v>
      </c>
      <c r="H21" s="7"/>
      <c r="K21" s="11">
        <v>-11</v>
      </c>
      <c r="L21" s="11"/>
      <c r="O21" s="7">
        <v>1</v>
      </c>
      <c r="P21" s="7"/>
      <c r="S21" s="7">
        <v>32</v>
      </c>
      <c r="T21" s="7"/>
    </row>
    <row r="22" spans="1:20" ht="15">
      <c r="A22" t="s">
        <v>1005</v>
      </c>
      <c r="D22" s="5">
        <v>73</v>
      </c>
      <c r="H22" t="s">
        <v>54</v>
      </c>
      <c r="L22" s="10">
        <v>-5</v>
      </c>
      <c r="P22" s="5">
        <v>1</v>
      </c>
      <c r="T22" s="5">
        <v>69</v>
      </c>
    </row>
  </sheetData>
  <sheetProtection selectLockedCells="1" selectUnlockedCells="1"/>
  <mergeCells count="42">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T10"/>
    <mergeCell ref="C13:D13"/>
    <mergeCell ref="G13:H13"/>
    <mergeCell ref="K13:L13"/>
    <mergeCell ref="O13:P13"/>
    <mergeCell ref="S13:T13"/>
    <mergeCell ref="C17:D17"/>
    <mergeCell ref="G17:H17"/>
    <mergeCell ref="K17:L17"/>
    <mergeCell ref="O17:P17"/>
    <mergeCell ref="S17:T17"/>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3.7109375" style="0" customWidth="1"/>
    <col min="5" max="16384" width="8.7109375" style="0" customWidth="1"/>
  </cols>
  <sheetData>
    <row r="3" spans="3:5" ht="15">
      <c r="C3" s="9" t="s">
        <v>1006</v>
      </c>
      <c r="D3" s="9"/>
      <c r="E3" s="9"/>
    </row>
    <row r="4" spans="3:5" ht="15">
      <c r="C4" s="9" t="s">
        <v>561</v>
      </c>
      <c r="D4" s="9"/>
      <c r="E4" s="9"/>
    </row>
    <row r="5" spans="1:4" ht="15">
      <c r="A5" t="s">
        <v>1007</v>
      </c>
      <c r="D5" t="s">
        <v>121</v>
      </c>
    </row>
    <row r="7" spans="1:4" ht="15">
      <c r="A7" t="s">
        <v>1008</v>
      </c>
      <c r="D7" t="s">
        <v>168</v>
      </c>
    </row>
    <row r="9" spans="1:4" ht="15">
      <c r="A9" t="s">
        <v>1009</v>
      </c>
      <c r="D9" t="s">
        <v>168</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1010</v>
      </c>
      <c r="D2" s="8" t="s">
        <v>1011</v>
      </c>
    </row>
    <row r="4" spans="2:4" ht="15">
      <c r="B4" t="s">
        <v>1012</v>
      </c>
      <c r="D4" s="8" t="s">
        <v>1013</v>
      </c>
    </row>
    <row r="6" spans="2:4" ht="15">
      <c r="B6" t="s">
        <v>1014</v>
      </c>
      <c r="D6" s="8" t="s">
        <v>1015</v>
      </c>
    </row>
    <row r="8" spans="2:4" ht="15">
      <c r="B8" t="s">
        <v>1016</v>
      </c>
      <c r="D8" s="8" t="s">
        <v>1017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142</v>
      </c>
      <c r="B2" s="4"/>
      <c r="C2" s="4"/>
      <c r="D2" s="4"/>
      <c r="E2" s="4"/>
      <c r="F2" s="4"/>
    </row>
    <row r="5" spans="3:12" ht="15">
      <c r="C5" s="1" t="s">
        <v>46</v>
      </c>
      <c r="D5" s="1"/>
      <c r="G5" s="1" t="s">
        <v>78</v>
      </c>
      <c r="H5" s="1"/>
      <c r="K5" s="1" t="s">
        <v>44</v>
      </c>
      <c r="L5" s="1"/>
    </row>
    <row r="6" spans="3:12" ht="15">
      <c r="C6" s="1" t="s">
        <v>79</v>
      </c>
      <c r="D6" s="1"/>
      <c r="E6" s="1"/>
      <c r="F6" s="1"/>
      <c r="G6" s="1"/>
      <c r="H6" s="1"/>
      <c r="I6" s="1"/>
      <c r="J6" s="1"/>
      <c r="K6" s="1"/>
      <c r="L6" s="1"/>
    </row>
    <row r="8" spans="1:12" ht="15">
      <c r="A8" t="s">
        <v>143</v>
      </c>
      <c r="C8" s="7">
        <v>3263</v>
      </c>
      <c r="D8" s="7"/>
      <c r="G8" s="7">
        <v>2827</v>
      </c>
      <c r="H8" s="7"/>
      <c r="K8" s="7">
        <v>2578</v>
      </c>
      <c r="L8" s="7"/>
    </row>
    <row r="9" spans="1:12" ht="15">
      <c r="A9" t="s">
        <v>50</v>
      </c>
      <c r="D9" s="5">
        <v>694</v>
      </c>
      <c r="H9" s="5">
        <v>503</v>
      </c>
      <c r="L9" s="5">
        <v>620</v>
      </c>
    </row>
    <row r="10" spans="1:12" ht="15">
      <c r="A10" t="s">
        <v>144</v>
      </c>
      <c r="D10" t="s">
        <v>125</v>
      </c>
      <c r="H10" t="s">
        <v>141</v>
      </c>
      <c r="L10" t="s">
        <v>145</v>
      </c>
    </row>
  </sheetData>
  <sheetProtection selectLockedCells="1" selectUnlockedCells="1"/>
  <mergeCells count="8">
    <mergeCell ref="A2:F2"/>
    <mergeCell ref="C5:D5"/>
    <mergeCell ref="G5:H5"/>
    <mergeCell ref="K5:L5"/>
    <mergeCell ref="C6:L6"/>
    <mergeCell ref="C8:D8"/>
    <mergeCell ref="G8:H8"/>
    <mergeCell ref="K8:L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C3:E7"/>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0.7109375" style="0" customWidth="1"/>
    <col min="6" max="16384" width="8.7109375" style="0" customWidth="1"/>
  </cols>
  <sheetData>
    <row r="3" spans="3:5" ht="15">
      <c r="C3" s="9" t="s">
        <v>1018</v>
      </c>
      <c r="D3" s="9"/>
      <c r="E3" s="9"/>
    </row>
    <row r="5" spans="3:5" ht="15">
      <c r="C5" t="s">
        <v>1019</v>
      </c>
      <c r="E5" t="s">
        <v>1020</v>
      </c>
    </row>
    <row r="6" spans="3:5" ht="15">
      <c r="C6" t="s">
        <v>1021</v>
      </c>
      <c r="E6" t="s">
        <v>1022</v>
      </c>
    </row>
    <row r="7" spans="3:5" ht="15">
      <c r="C7" t="s">
        <v>1023</v>
      </c>
      <c r="E7" t="s">
        <v>1024</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2" spans="1:6" ht="15">
      <c r="A2" s="1" t="s">
        <v>1025</v>
      </c>
      <c r="B2" s="1"/>
      <c r="C2" s="1"/>
      <c r="D2" s="1"/>
      <c r="E2" s="1"/>
      <c r="F2" s="1"/>
    </row>
    <row r="5" ht="15">
      <c r="C5" t="s">
        <v>1026</v>
      </c>
    </row>
    <row r="6" ht="15">
      <c r="C6" t="s">
        <v>1027</v>
      </c>
    </row>
    <row r="7" ht="15">
      <c r="C7" t="s">
        <v>1028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5.7109375" style="0" customWidth="1"/>
    <col min="4" max="16384" width="8.7109375" style="0" customWidth="1"/>
  </cols>
  <sheetData>
    <row r="2" spans="1:6" ht="15">
      <c r="A2" s="1" t="s">
        <v>1029</v>
      </c>
      <c r="B2" s="1"/>
      <c r="C2" s="1"/>
      <c r="D2" s="1"/>
      <c r="E2" s="1"/>
      <c r="F2" s="1"/>
    </row>
    <row r="5" ht="15">
      <c r="C5" s="8" t="s">
        <v>1030</v>
      </c>
    </row>
    <row r="6" ht="15">
      <c r="C6" s="8" t="s">
        <v>1031</v>
      </c>
    </row>
    <row r="7" ht="15">
      <c r="C7" t="s">
        <v>1032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16384" width="8.7109375" style="0" customWidth="1"/>
  </cols>
  <sheetData>
    <row r="2" spans="1:6" ht="15">
      <c r="A2" s="1" t="s">
        <v>1033</v>
      </c>
      <c r="B2" s="1"/>
      <c r="C2" s="1"/>
      <c r="D2" s="1"/>
      <c r="E2" s="1"/>
      <c r="F2" s="1"/>
    </row>
    <row r="5" spans="1:5" ht="15">
      <c r="A5" s="2" t="s">
        <v>1034</v>
      </c>
      <c r="D5" s="1" t="s">
        <v>1035</v>
      </c>
      <c r="E5" s="1"/>
    </row>
    <row r="6" spans="1:4" ht="15">
      <c r="A6" t="s">
        <v>1036</v>
      </c>
      <c r="D6" s="5">
        <v>11</v>
      </c>
    </row>
    <row r="7" spans="1:4" ht="15">
      <c r="A7" t="s">
        <v>1037</v>
      </c>
      <c r="D7" s="5">
        <v>11</v>
      </c>
    </row>
    <row r="8" spans="1:4" ht="15">
      <c r="A8" t="s">
        <v>1038</v>
      </c>
      <c r="D8" s="5">
        <v>19</v>
      </c>
    </row>
    <row r="9" spans="1:4" ht="15">
      <c r="A9" t="s">
        <v>1039</v>
      </c>
      <c r="D9" s="5">
        <v>20</v>
      </c>
    </row>
    <row r="10" spans="1:4" ht="15">
      <c r="A10" t="s">
        <v>1040</v>
      </c>
      <c r="D10" s="5">
        <v>20</v>
      </c>
    </row>
    <row r="11" spans="1:4" ht="15">
      <c r="A11" t="s">
        <v>1041</v>
      </c>
      <c r="D11" s="5">
        <v>20</v>
      </c>
    </row>
    <row r="12" spans="1:4" ht="15">
      <c r="A12" t="s">
        <v>1042</v>
      </c>
      <c r="D12" s="5">
        <v>21</v>
      </c>
    </row>
    <row r="13" spans="1:4" ht="15">
      <c r="A13" t="s">
        <v>1043</v>
      </c>
      <c r="D13" s="5">
        <v>21</v>
      </c>
    </row>
    <row r="14" spans="1:4" ht="15">
      <c r="A14" t="s">
        <v>1044</v>
      </c>
      <c r="D14" s="5">
        <v>21</v>
      </c>
    </row>
    <row r="15" spans="1:4" ht="15">
      <c r="A15" t="s">
        <v>1045</v>
      </c>
      <c r="D15" s="5">
        <v>22</v>
      </c>
    </row>
    <row r="16" spans="1:4" ht="15">
      <c r="A16" t="s">
        <v>1046</v>
      </c>
      <c r="D16" s="5">
        <v>22</v>
      </c>
    </row>
    <row r="17" spans="1:4" ht="15">
      <c r="A17" t="s">
        <v>1047</v>
      </c>
      <c r="D17" s="5">
        <v>23</v>
      </c>
    </row>
    <row r="18" spans="1:4" ht="15">
      <c r="A18" t="s">
        <v>1048</v>
      </c>
      <c r="D18" s="5">
        <v>23</v>
      </c>
    </row>
    <row r="19" spans="1:4" ht="15">
      <c r="A19" t="s">
        <v>1049</v>
      </c>
      <c r="D19" s="5">
        <v>23</v>
      </c>
    </row>
    <row r="20" spans="1:4" ht="15">
      <c r="A20" t="s">
        <v>1050</v>
      </c>
      <c r="D20" s="5">
        <v>24</v>
      </c>
    </row>
    <row r="21" spans="1:4" ht="15">
      <c r="A21" t="s">
        <v>1051</v>
      </c>
      <c r="D21" s="5">
        <v>25</v>
      </c>
    </row>
    <row r="22" spans="1:4" ht="15">
      <c r="A22" s="8" t="s">
        <v>1052</v>
      </c>
      <c r="D22" s="5">
        <v>27</v>
      </c>
    </row>
    <row r="23" spans="1:4" ht="15">
      <c r="A23" t="s">
        <v>1053</v>
      </c>
      <c r="D23" s="5">
        <v>27</v>
      </c>
    </row>
    <row r="24" spans="1:4" ht="15">
      <c r="A24" t="s">
        <v>1054</v>
      </c>
      <c r="D24" s="5">
        <v>27</v>
      </c>
    </row>
    <row r="25" spans="1:4" ht="15">
      <c r="A25" t="s">
        <v>1055</v>
      </c>
      <c r="D25" s="5">
        <v>28</v>
      </c>
    </row>
    <row r="26" spans="1:4" ht="15">
      <c r="A26" t="s">
        <v>1056</v>
      </c>
      <c r="D26" s="5">
        <v>28</v>
      </c>
    </row>
    <row r="27" spans="1:4" ht="15">
      <c r="A27" t="s">
        <v>1057</v>
      </c>
      <c r="D27" s="5">
        <v>29</v>
      </c>
    </row>
    <row r="28" spans="1:4" ht="15">
      <c r="A28" t="s">
        <v>1058</v>
      </c>
      <c r="D28" s="5">
        <v>30</v>
      </c>
    </row>
    <row r="29" spans="1:4" ht="15">
      <c r="A29" t="s">
        <v>1059</v>
      </c>
      <c r="D29" s="5">
        <v>30</v>
      </c>
    </row>
    <row r="30" spans="1:4" ht="15">
      <c r="A30" t="s">
        <v>1060</v>
      </c>
      <c r="D30" s="5">
        <v>30</v>
      </c>
    </row>
    <row r="31" spans="1:4" ht="15">
      <c r="A31" t="s">
        <v>1061</v>
      </c>
      <c r="D31" s="5">
        <v>31</v>
      </c>
    </row>
    <row r="32" spans="1:4" ht="15">
      <c r="A32" t="s">
        <v>1062</v>
      </c>
      <c r="D32" s="5">
        <v>31</v>
      </c>
    </row>
    <row r="33" spans="1:4" ht="15">
      <c r="A33" t="s">
        <v>1063</v>
      </c>
      <c r="D33" s="5">
        <v>32</v>
      </c>
    </row>
    <row r="34" spans="1:4" ht="15">
      <c r="A34" t="s">
        <v>1064</v>
      </c>
      <c r="D34" s="5">
        <v>32</v>
      </c>
    </row>
    <row r="35" spans="1:4" ht="15">
      <c r="A35" t="s">
        <v>1065</v>
      </c>
      <c r="D35" s="5">
        <v>32</v>
      </c>
    </row>
    <row r="36" spans="1:4" ht="15">
      <c r="A36" t="s">
        <v>1066</v>
      </c>
      <c r="D36" s="5">
        <v>33</v>
      </c>
    </row>
    <row r="37" spans="1:4" ht="15">
      <c r="A37" t="s">
        <v>1067</v>
      </c>
      <c r="D37" s="5">
        <v>33</v>
      </c>
    </row>
  </sheetData>
  <sheetProtection selectLockedCells="1" selectUnlockedCells="1"/>
  <mergeCells count="2">
    <mergeCell ref="A2:F2"/>
    <mergeCell ref="D5:E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E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16384" width="8.7109375" style="0" customWidth="1"/>
  </cols>
  <sheetData>
    <row r="3" spans="1:5" ht="15">
      <c r="A3" s="2" t="s">
        <v>1034</v>
      </c>
      <c r="D3" s="1" t="s">
        <v>1035</v>
      </c>
      <c r="E3" s="1"/>
    </row>
    <row r="4" spans="1:4" ht="15">
      <c r="A4" t="s">
        <v>1068</v>
      </c>
      <c r="D4" s="5">
        <v>33</v>
      </c>
    </row>
    <row r="5" spans="1:4" ht="15">
      <c r="A5" t="s">
        <v>1069</v>
      </c>
      <c r="D5" s="5">
        <v>33</v>
      </c>
    </row>
    <row r="6" spans="1:4" ht="15">
      <c r="A6" t="s">
        <v>1070</v>
      </c>
      <c r="D6" s="5">
        <v>34</v>
      </c>
    </row>
    <row r="7" spans="1:4" ht="15">
      <c r="A7" t="s">
        <v>1071</v>
      </c>
      <c r="D7" s="5">
        <v>34</v>
      </c>
    </row>
    <row r="8" spans="1:4" ht="15">
      <c r="A8" t="s">
        <v>1072</v>
      </c>
      <c r="D8" s="5">
        <v>34</v>
      </c>
    </row>
    <row r="9" spans="1:4" ht="15">
      <c r="A9" t="s">
        <v>1073</v>
      </c>
      <c r="D9" s="5">
        <v>34</v>
      </c>
    </row>
    <row r="10" spans="1:4" ht="15">
      <c r="A10" t="s">
        <v>1074</v>
      </c>
      <c r="D10" s="5">
        <v>35</v>
      </c>
    </row>
    <row r="11" spans="1:4" ht="15">
      <c r="A11" t="s">
        <v>1075</v>
      </c>
      <c r="D11" s="5">
        <v>36</v>
      </c>
    </row>
    <row r="12" spans="1:4" ht="15">
      <c r="A12" t="s">
        <v>1076</v>
      </c>
      <c r="D12" s="5">
        <v>36</v>
      </c>
    </row>
    <row r="13" spans="1:4" ht="15">
      <c r="A13" t="s">
        <v>1077</v>
      </c>
      <c r="D13" s="5">
        <v>37</v>
      </c>
    </row>
    <row r="14" spans="1:4" ht="15">
      <c r="A14" t="s">
        <v>1078</v>
      </c>
      <c r="D14" s="5">
        <v>37</v>
      </c>
    </row>
    <row r="15" spans="1:4" ht="15">
      <c r="A15" t="s">
        <v>1079</v>
      </c>
      <c r="D15" s="5">
        <v>37</v>
      </c>
    </row>
    <row r="16" spans="1:4" ht="15">
      <c r="A16" t="s">
        <v>1080</v>
      </c>
      <c r="D16" s="5">
        <v>39</v>
      </c>
    </row>
    <row r="17" spans="1:4" ht="15">
      <c r="A17" t="s">
        <v>1081</v>
      </c>
      <c r="D17" s="5">
        <v>39</v>
      </c>
    </row>
    <row r="18" spans="1:4" ht="15">
      <c r="A18" t="s">
        <v>1082</v>
      </c>
      <c r="D18" s="5">
        <v>39</v>
      </c>
    </row>
    <row r="19" spans="1:4" ht="15">
      <c r="A19" t="s">
        <v>1083</v>
      </c>
      <c r="D19" s="5">
        <v>39</v>
      </c>
    </row>
    <row r="20" spans="1:4" ht="15">
      <c r="A20" t="s">
        <v>1084</v>
      </c>
      <c r="D20" s="5">
        <v>40</v>
      </c>
    </row>
    <row r="21" spans="1:4" ht="15">
      <c r="A21" t="s">
        <v>1085</v>
      </c>
      <c r="D21" s="5">
        <v>41</v>
      </c>
    </row>
    <row r="22" spans="1:4" ht="15">
      <c r="A22" t="s">
        <v>1086</v>
      </c>
      <c r="D22" s="5">
        <v>41</v>
      </c>
    </row>
    <row r="23" spans="1:4" ht="15">
      <c r="A23" t="s">
        <v>1087</v>
      </c>
      <c r="D23" s="5">
        <v>41</v>
      </c>
    </row>
    <row r="24" spans="1:4" ht="15">
      <c r="A24" t="s">
        <v>1088</v>
      </c>
      <c r="D24" s="5">
        <v>41</v>
      </c>
    </row>
    <row r="25" spans="1:4" ht="15">
      <c r="A25" t="s">
        <v>1089</v>
      </c>
      <c r="D25" s="5">
        <v>42</v>
      </c>
    </row>
    <row r="26" spans="1:4" ht="15">
      <c r="A26" t="s">
        <v>1090</v>
      </c>
      <c r="D26" s="5">
        <v>42</v>
      </c>
    </row>
    <row r="27" spans="1:4" ht="15">
      <c r="A27" t="s">
        <v>1091</v>
      </c>
      <c r="D27" s="5">
        <v>42</v>
      </c>
    </row>
    <row r="28" spans="1:4" ht="15">
      <c r="A28" t="s">
        <v>1092</v>
      </c>
      <c r="D28" s="5">
        <v>43</v>
      </c>
    </row>
    <row r="29" spans="1:4" ht="15">
      <c r="A29" t="s">
        <v>1093</v>
      </c>
      <c r="D29" s="5">
        <v>43</v>
      </c>
    </row>
    <row r="30" spans="1:4" ht="15">
      <c r="A30" t="s">
        <v>1094</v>
      </c>
      <c r="D30" s="5">
        <v>45</v>
      </c>
    </row>
    <row r="31" spans="1:4" ht="15">
      <c r="A31" t="s">
        <v>1095</v>
      </c>
      <c r="D31" s="5">
        <v>46</v>
      </c>
    </row>
    <row r="32" spans="1:4" ht="15">
      <c r="A32" t="s">
        <v>1096</v>
      </c>
      <c r="D32" s="5">
        <v>46</v>
      </c>
    </row>
    <row r="33" spans="1:4" ht="15">
      <c r="A33" t="s">
        <v>1097</v>
      </c>
      <c r="D33" s="5">
        <v>46</v>
      </c>
    </row>
    <row r="34" spans="1:4" ht="15">
      <c r="A34" t="s">
        <v>1098</v>
      </c>
      <c r="D34" s="5">
        <v>46</v>
      </c>
    </row>
    <row r="35" spans="1:4" ht="15">
      <c r="A35" t="s">
        <v>1099</v>
      </c>
      <c r="D35" s="5">
        <v>47</v>
      </c>
    </row>
    <row r="36" spans="1:4" ht="15">
      <c r="A36" t="s">
        <v>1100</v>
      </c>
      <c r="D36" s="5">
        <v>47</v>
      </c>
    </row>
    <row r="37" spans="1:4" ht="15">
      <c r="A37" t="s">
        <v>1101</v>
      </c>
      <c r="D37" s="5">
        <v>48</v>
      </c>
    </row>
    <row r="38" spans="1:4" ht="15">
      <c r="A38" t="s">
        <v>1102</v>
      </c>
      <c r="D38" s="5">
        <v>48</v>
      </c>
    </row>
    <row r="39" spans="1:4" ht="15">
      <c r="A39" t="s">
        <v>1103</v>
      </c>
      <c r="D39" s="5">
        <v>48</v>
      </c>
    </row>
    <row r="40" spans="1:4" ht="15">
      <c r="A40" t="s">
        <v>1104</v>
      </c>
      <c r="D40" s="5">
        <v>48</v>
      </c>
    </row>
    <row r="41" spans="1:4" ht="15">
      <c r="A41" t="s">
        <v>1105</v>
      </c>
      <c r="D41" s="5">
        <v>49</v>
      </c>
    </row>
    <row r="42" spans="1:4" ht="15">
      <c r="A42" t="s">
        <v>1106</v>
      </c>
      <c r="D42" s="5">
        <v>49</v>
      </c>
    </row>
    <row r="43" spans="1:4" ht="15">
      <c r="A43" t="s">
        <v>1107</v>
      </c>
      <c r="D43" s="5">
        <v>49</v>
      </c>
    </row>
    <row r="44" spans="1:4" ht="15">
      <c r="A44" t="s">
        <v>1108</v>
      </c>
      <c r="D44" s="5">
        <v>51</v>
      </c>
    </row>
  </sheetData>
  <sheetProtection selectLockedCells="1" selectUnlockedCells="1"/>
  <mergeCells count="1">
    <mergeCell ref="D3:E3"/>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1:5" ht="15">
      <c r="A3" s="2" t="s">
        <v>1034</v>
      </c>
      <c r="D3" s="1" t="s">
        <v>1035</v>
      </c>
      <c r="E3" s="1"/>
    </row>
    <row r="4" spans="1:4" ht="15">
      <c r="A4" t="s">
        <v>1109</v>
      </c>
      <c r="D4" s="5">
        <v>54</v>
      </c>
    </row>
    <row r="5" spans="1:4" ht="15">
      <c r="A5" t="s">
        <v>1110</v>
      </c>
      <c r="D5" s="5">
        <v>54</v>
      </c>
    </row>
    <row r="6" spans="1:4" ht="15">
      <c r="A6" t="s">
        <v>1111</v>
      </c>
      <c r="D6" s="5">
        <v>55</v>
      </c>
    </row>
    <row r="7" spans="1:4" ht="15">
      <c r="A7" t="s">
        <v>1112</v>
      </c>
      <c r="D7" s="5">
        <v>55</v>
      </c>
    </row>
    <row r="8" spans="1:4" ht="15">
      <c r="A8" t="s">
        <v>1113</v>
      </c>
      <c r="D8" s="5">
        <v>55</v>
      </c>
    </row>
    <row r="9" spans="1:4" ht="15">
      <c r="A9" t="s">
        <v>1114</v>
      </c>
      <c r="D9" s="5">
        <v>55</v>
      </c>
    </row>
    <row r="10" spans="1:4" ht="15">
      <c r="A10" t="s">
        <v>1115</v>
      </c>
      <c r="D10" s="5">
        <v>55</v>
      </c>
    </row>
    <row r="11" spans="1:4" ht="15">
      <c r="A11" t="s">
        <v>1116</v>
      </c>
      <c r="D11" s="5">
        <v>59</v>
      </c>
    </row>
  </sheetData>
  <sheetProtection selectLockedCells="1" selectUnlockedCells="1"/>
  <mergeCells count="1">
    <mergeCell ref="D3:E3"/>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C3:E29"/>
  <sheetViews>
    <sheetView workbookViewId="0" topLeftCell="A1">
      <selection activeCell="A1" sqref="A1"/>
    </sheetView>
  </sheetViews>
  <sheetFormatPr defaultColWidth="8.00390625" defaultRowHeight="15"/>
  <cols>
    <col min="1" max="2" width="8.7109375" style="0" customWidth="1"/>
    <col min="3" max="3" width="24.7109375" style="0" customWidth="1"/>
    <col min="4" max="4" width="8.7109375" style="0" customWidth="1"/>
    <col min="5" max="5" width="37.7109375" style="0" customWidth="1"/>
    <col min="6" max="16384" width="8.7109375" style="0" customWidth="1"/>
  </cols>
  <sheetData>
    <row r="3" ht="15">
      <c r="C3" t="s">
        <v>1117</v>
      </c>
    </row>
    <row r="4" spans="3:5" ht="15">
      <c r="C4" t="s">
        <v>1118</v>
      </c>
      <c r="E4" t="s">
        <v>1119</v>
      </c>
    </row>
    <row r="6" ht="15">
      <c r="E6" t="s">
        <v>1120</v>
      </c>
    </row>
    <row r="7" ht="15">
      <c r="E7" t="s">
        <v>1121</v>
      </c>
    </row>
    <row r="8" ht="15">
      <c r="E8" t="s">
        <v>1122</v>
      </c>
    </row>
    <row r="9" ht="15">
      <c r="E9" t="s">
        <v>1123</v>
      </c>
    </row>
    <row r="10" ht="15">
      <c r="E10" t="s">
        <v>1124</v>
      </c>
    </row>
    <row r="11" ht="15">
      <c r="E11" t="s">
        <v>1125</v>
      </c>
    </row>
    <row r="13" ht="15">
      <c r="E13" t="s">
        <v>1126</v>
      </c>
    </row>
    <row r="14" ht="15">
      <c r="E14" t="s">
        <v>1127</v>
      </c>
    </row>
    <row r="15" ht="15">
      <c r="E15" t="s">
        <v>1128</v>
      </c>
    </row>
    <row r="16" ht="15">
      <c r="E16" t="s">
        <v>1129</v>
      </c>
    </row>
    <row r="17" ht="15">
      <c r="E17" t="s">
        <v>1130</v>
      </c>
    </row>
    <row r="18" ht="15">
      <c r="E18" t="s">
        <v>1131</v>
      </c>
    </row>
    <row r="19" ht="15">
      <c r="E19" t="s">
        <v>1132</v>
      </c>
    </row>
    <row r="21" ht="15">
      <c r="C21" t="s">
        <v>1133</v>
      </c>
    </row>
    <row r="22" spans="3:5" ht="15">
      <c r="C22" t="s">
        <v>1134</v>
      </c>
      <c r="E22" t="s">
        <v>1135</v>
      </c>
    </row>
    <row r="24" ht="15">
      <c r="E24" t="s">
        <v>1136</v>
      </c>
    </row>
    <row r="25" ht="15">
      <c r="E25" t="s">
        <v>1137</v>
      </c>
    </row>
    <row r="26" ht="15">
      <c r="E26" t="s">
        <v>1138</v>
      </c>
    </row>
    <row r="27" ht="15">
      <c r="E27" t="s">
        <v>1139</v>
      </c>
    </row>
    <row r="28" ht="15">
      <c r="E28" t="s">
        <v>1140</v>
      </c>
    </row>
    <row r="29" ht="15">
      <c r="E29" t="s">
        <v>1141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C3:E43"/>
  <sheetViews>
    <sheetView workbookViewId="0" topLeftCell="A1">
      <selection activeCell="A1" sqref="A1"/>
    </sheetView>
  </sheetViews>
  <sheetFormatPr defaultColWidth="8.00390625" defaultRowHeight="15"/>
  <cols>
    <col min="1" max="2" width="8.7109375" style="0" customWidth="1"/>
    <col min="3" max="3" width="30.7109375" style="0" customWidth="1"/>
    <col min="4" max="4" width="8.7109375" style="0" customWidth="1"/>
    <col min="5" max="5" width="47.7109375" style="0" customWidth="1"/>
    <col min="6" max="16384" width="8.7109375" style="0" customWidth="1"/>
  </cols>
  <sheetData>
    <row r="3" ht="15">
      <c r="E3" t="s">
        <v>1125</v>
      </c>
    </row>
    <row r="5" ht="15">
      <c r="E5" t="s">
        <v>1142</v>
      </c>
    </row>
    <row r="6" ht="15">
      <c r="E6" t="s">
        <v>1143</v>
      </c>
    </row>
    <row r="7" ht="15">
      <c r="E7" t="s">
        <v>1144</v>
      </c>
    </row>
    <row r="8" ht="15">
      <c r="E8" t="s">
        <v>1145</v>
      </c>
    </row>
    <row r="9" ht="15">
      <c r="E9" t="s">
        <v>1146</v>
      </c>
    </row>
    <row r="10" ht="15">
      <c r="E10" t="s">
        <v>1147</v>
      </c>
    </row>
    <row r="11" ht="15">
      <c r="E11" t="s">
        <v>1148</v>
      </c>
    </row>
    <row r="13" spans="3:5" ht="15">
      <c r="C13" t="s">
        <v>1149</v>
      </c>
      <c r="E13" s="8" t="s">
        <v>1150</v>
      </c>
    </row>
    <row r="15" ht="15">
      <c r="E15" t="s">
        <v>1151</v>
      </c>
    </row>
    <row r="16" ht="15">
      <c r="E16" t="s">
        <v>1152</v>
      </c>
    </row>
    <row r="17" ht="15">
      <c r="E17" t="s">
        <v>1153</v>
      </c>
    </row>
    <row r="18" ht="15">
      <c r="E18" t="s">
        <v>1154</v>
      </c>
    </row>
    <row r="19" ht="15">
      <c r="E19" t="s">
        <v>1155</v>
      </c>
    </row>
    <row r="21" ht="15">
      <c r="E21" t="s">
        <v>1125</v>
      </c>
    </row>
    <row r="23" ht="15">
      <c r="E23" t="s">
        <v>1142</v>
      </c>
    </row>
    <row r="24" ht="15">
      <c r="E24" t="s">
        <v>1143</v>
      </c>
    </row>
    <row r="25" ht="15">
      <c r="E25" t="s">
        <v>1144</v>
      </c>
    </row>
    <row r="26" ht="15">
      <c r="E26" t="s">
        <v>1145</v>
      </c>
    </row>
    <row r="27" ht="15">
      <c r="E27" t="s">
        <v>1146</v>
      </c>
    </row>
    <row r="28" ht="15">
      <c r="E28" t="s">
        <v>1147</v>
      </c>
    </row>
    <row r="29" ht="15">
      <c r="E29" t="s">
        <v>1148</v>
      </c>
    </row>
    <row r="31" ht="15">
      <c r="E31" t="s">
        <v>1156</v>
      </c>
    </row>
    <row r="33" ht="15">
      <c r="E33" t="s">
        <v>1157</v>
      </c>
    </row>
    <row r="34" ht="15">
      <c r="E34" t="s">
        <v>1151</v>
      </c>
    </row>
    <row r="35" ht="15">
      <c r="E35" t="s">
        <v>1152</v>
      </c>
    </row>
    <row r="36" ht="15">
      <c r="E36" t="s">
        <v>1153</v>
      </c>
    </row>
    <row r="37" ht="15">
      <c r="E37" t="s">
        <v>1154</v>
      </c>
    </row>
    <row r="38" ht="15">
      <c r="E38" t="s">
        <v>1158</v>
      </c>
    </row>
    <row r="40" spans="3:5" ht="15">
      <c r="C40" t="s">
        <v>1159</v>
      </c>
      <c r="E40" s="8" t="s">
        <v>1160</v>
      </c>
    </row>
    <row r="42" ht="15">
      <c r="E42" t="s">
        <v>1161</v>
      </c>
    </row>
    <row r="43" ht="15">
      <c r="E43" t="s">
        <v>1162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C3:E37"/>
  <sheetViews>
    <sheetView workbookViewId="0" topLeftCell="A1">
      <selection activeCell="A1" sqref="A1"/>
    </sheetView>
  </sheetViews>
  <sheetFormatPr defaultColWidth="8.00390625" defaultRowHeight="15"/>
  <cols>
    <col min="1" max="2" width="8.7109375" style="0" customWidth="1"/>
    <col min="3" max="3" width="18.7109375" style="0" customWidth="1"/>
    <col min="4" max="4" width="8.7109375" style="0" customWidth="1"/>
    <col min="5" max="5" width="38.7109375" style="0" customWidth="1"/>
    <col min="6" max="16384" width="8.7109375" style="0" customWidth="1"/>
  </cols>
  <sheetData>
    <row r="3" ht="15">
      <c r="E3" t="s">
        <v>1125</v>
      </c>
    </row>
    <row r="5" ht="15">
      <c r="E5" t="s">
        <v>1163</v>
      </c>
    </row>
    <row r="6" ht="15">
      <c r="E6" t="s">
        <v>1164</v>
      </c>
    </row>
    <row r="7" ht="15">
      <c r="E7" t="s">
        <v>1144</v>
      </c>
    </row>
    <row r="8" ht="15">
      <c r="E8" t="s">
        <v>1165</v>
      </c>
    </row>
    <row r="9" ht="15">
      <c r="E9" t="s">
        <v>1166</v>
      </c>
    </row>
    <row r="10" ht="15">
      <c r="E10" t="s">
        <v>1167</v>
      </c>
    </row>
    <row r="12" ht="15">
      <c r="E12" t="s">
        <v>1156</v>
      </c>
    </row>
    <row r="14" ht="15">
      <c r="E14" t="s">
        <v>1168</v>
      </c>
    </row>
    <row r="15" ht="15">
      <c r="E15" t="s">
        <v>1169</v>
      </c>
    </row>
    <row r="16" ht="15">
      <c r="E16" t="s">
        <v>1170</v>
      </c>
    </row>
    <row r="17" ht="15">
      <c r="E17" t="s">
        <v>1171</v>
      </c>
    </row>
    <row r="18" ht="15">
      <c r="E18" t="s">
        <v>1172</v>
      </c>
    </row>
    <row r="20" spans="3:5" ht="15">
      <c r="C20" t="s">
        <v>1173</v>
      </c>
      <c r="E20" t="s">
        <v>1174</v>
      </c>
    </row>
    <row r="22" ht="15">
      <c r="E22" t="s">
        <v>1175</v>
      </c>
    </row>
    <row r="23" ht="15">
      <c r="E23" t="s">
        <v>1176</v>
      </c>
    </row>
    <row r="24" ht="15">
      <c r="E24" t="s">
        <v>1177</v>
      </c>
    </row>
    <row r="25" ht="15">
      <c r="E25" t="s">
        <v>1178</v>
      </c>
    </row>
    <row r="27" spans="3:5" ht="15">
      <c r="C27" t="s">
        <v>1179</v>
      </c>
      <c r="E27" t="s">
        <v>1180</v>
      </c>
    </row>
    <row r="29" ht="15">
      <c r="E29" t="s">
        <v>1181</v>
      </c>
    </row>
    <row r="30" ht="15">
      <c r="E30" t="s">
        <v>1182</v>
      </c>
    </row>
    <row r="31" ht="15">
      <c r="E31" t="s">
        <v>1183</v>
      </c>
    </row>
    <row r="33" spans="3:5" ht="15">
      <c r="C33" t="s">
        <v>1184</v>
      </c>
      <c r="E33" t="s">
        <v>1185</v>
      </c>
    </row>
    <row r="35" ht="15">
      <c r="E35" t="s">
        <v>1186</v>
      </c>
    </row>
    <row r="36" ht="15">
      <c r="E36" t="s">
        <v>1187</v>
      </c>
    </row>
    <row r="37" ht="15">
      <c r="E37" t="s">
        <v>1188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9.7109375" style="0" customWidth="1"/>
    <col min="13" max="15" width="8.7109375" style="0" customWidth="1"/>
    <col min="16" max="16" width="10.7109375" style="0" customWidth="1"/>
    <col min="17" max="16384" width="8.7109375" style="0" customWidth="1"/>
  </cols>
  <sheetData>
    <row r="2" spans="1:6" ht="15">
      <c r="A2" s="1" t="s">
        <v>1189</v>
      </c>
      <c r="B2" s="1"/>
      <c r="C2" s="1"/>
      <c r="D2" s="1"/>
      <c r="E2" s="1"/>
      <c r="F2" s="1"/>
    </row>
    <row r="5" spans="3:16" ht="15">
      <c r="C5" s="1" t="s">
        <v>1190</v>
      </c>
      <c r="D5" s="1"/>
      <c r="E5" s="1"/>
      <c r="F5" s="1"/>
      <c r="G5" s="1"/>
      <c r="H5" s="1"/>
      <c r="I5" s="1"/>
      <c r="J5" s="1"/>
      <c r="K5" s="1"/>
      <c r="L5" s="1"/>
      <c r="M5" s="1"/>
      <c r="N5" s="1"/>
      <c r="O5" s="1"/>
      <c r="P5" s="1"/>
    </row>
    <row r="6" spans="15:16" ht="15">
      <c r="O6" s="9"/>
      <c r="P6" s="9"/>
    </row>
    <row r="7" spans="3:12" ht="15">
      <c r="C7" s="1" t="s">
        <v>1191</v>
      </c>
      <c r="D7" s="1"/>
      <c r="E7" s="1"/>
      <c r="F7" s="1"/>
      <c r="G7" s="1"/>
      <c r="H7" s="1"/>
      <c r="I7" s="1"/>
      <c r="J7" s="1"/>
      <c r="K7" s="1"/>
      <c r="L7" s="1"/>
    </row>
    <row r="8" spans="11:16" ht="15">
      <c r="K8" s="1" t="s">
        <v>1192</v>
      </c>
      <c r="L8" s="1"/>
      <c r="O8" s="1" t="s">
        <v>1193</v>
      </c>
      <c r="P8" s="1"/>
    </row>
    <row r="9" spans="1:16" ht="15">
      <c r="A9" s="2" t="s">
        <v>1194</v>
      </c>
      <c r="C9" s="1" t="s">
        <v>1195</v>
      </c>
      <c r="D9" s="1"/>
      <c r="G9" s="1" t="s">
        <v>1196</v>
      </c>
      <c r="H9" s="1"/>
      <c r="K9" s="1" t="s">
        <v>1197</v>
      </c>
      <c r="L9" s="1"/>
      <c r="O9" s="1" t="s">
        <v>1198</v>
      </c>
      <c r="P9" s="1"/>
    </row>
    <row r="10" spans="1:16" ht="15">
      <c r="A10" t="s">
        <v>1199</v>
      </c>
      <c r="D10" t="s">
        <v>1200</v>
      </c>
      <c r="P10" t="s">
        <v>1200</v>
      </c>
    </row>
    <row r="11" spans="1:16" ht="15">
      <c r="A11" t="s">
        <v>1201</v>
      </c>
      <c r="H11" t="s">
        <v>1202</v>
      </c>
      <c r="P11" t="s">
        <v>1202</v>
      </c>
    </row>
    <row r="12" spans="1:12" ht="15">
      <c r="A12" t="s">
        <v>1203</v>
      </c>
      <c r="L12" t="s">
        <v>1204</v>
      </c>
    </row>
    <row r="13" spans="1:12" ht="15">
      <c r="A13" t="s">
        <v>1205</v>
      </c>
      <c r="L13" t="s">
        <v>1206</v>
      </c>
    </row>
    <row r="14" spans="1:12" ht="15">
      <c r="A14" t="s">
        <v>1207</v>
      </c>
      <c r="L14" t="s">
        <v>1206</v>
      </c>
    </row>
    <row r="15" spans="1:16" ht="15">
      <c r="A15" t="s">
        <v>1208</v>
      </c>
      <c r="D15" t="s">
        <v>1209</v>
      </c>
      <c r="P15" t="s">
        <v>1209</v>
      </c>
    </row>
    <row r="16" spans="1:16" ht="15">
      <c r="A16" t="s">
        <v>1210</v>
      </c>
      <c r="D16" t="s">
        <v>1211</v>
      </c>
      <c r="P16" t="s">
        <v>1211</v>
      </c>
    </row>
    <row r="17" spans="1:16" ht="39.75" customHeight="1">
      <c r="A17" s="2" t="s">
        <v>1212</v>
      </c>
      <c r="C17" s="4" t="s">
        <v>1213</v>
      </c>
      <c r="D17" s="4"/>
      <c r="E17" s="4"/>
      <c r="F17" s="4"/>
      <c r="G17" s="4"/>
      <c r="H17" s="4"/>
      <c r="I17" s="4"/>
      <c r="J17" s="4"/>
      <c r="K17" s="4"/>
      <c r="L17" s="4"/>
      <c r="M17" s="4"/>
      <c r="P17" s="2" t="s">
        <v>1213</v>
      </c>
    </row>
  </sheetData>
  <sheetProtection selectLockedCells="1" selectUnlockedCells="1"/>
  <mergeCells count="11">
    <mergeCell ref="A2:F2"/>
    <mergeCell ref="C5:P5"/>
    <mergeCell ref="O6:P6"/>
    <mergeCell ref="C7:L7"/>
    <mergeCell ref="K8:L8"/>
    <mergeCell ref="O8:P8"/>
    <mergeCell ref="C9:D9"/>
    <mergeCell ref="G9:H9"/>
    <mergeCell ref="K9:L9"/>
    <mergeCell ref="O9:P9"/>
    <mergeCell ref="C17:M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ustomHeight="1">
      <c r="A2" s="4" t="s">
        <v>87</v>
      </c>
      <c r="B2" s="4"/>
      <c r="C2" s="4"/>
      <c r="D2" s="4"/>
      <c r="E2" s="4"/>
      <c r="F2" s="4"/>
    </row>
    <row r="5" spans="1:2" ht="15">
      <c r="A5" t="s">
        <v>72</v>
      </c>
      <c r="B5" s="8" t="s">
        <v>146</v>
      </c>
    </row>
    <row r="7" spans="1:2" ht="15">
      <c r="A7" t="s">
        <v>72</v>
      </c>
      <c r="B7" t="s">
        <v>147</v>
      </c>
    </row>
    <row r="9" spans="1:2" ht="15">
      <c r="A9" t="s">
        <v>72</v>
      </c>
      <c r="B9" s="8" t="s">
        <v>148</v>
      </c>
    </row>
    <row r="11" spans="1:2" ht="15">
      <c r="A11" t="s">
        <v>72</v>
      </c>
      <c r="B11" s="8" t="s">
        <v>149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1214</v>
      </c>
      <c r="B2" s="1"/>
      <c r="C2" s="1"/>
      <c r="D2" s="1"/>
      <c r="E2" s="1"/>
      <c r="F2" s="1"/>
    </row>
    <row r="5" spans="1:9" ht="15">
      <c r="A5" s="2" t="s">
        <v>1215</v>
      </c>
      <c r="C5" s="1" t="s">
        <v>1216</v>
      </c>
      <c r="D5" s="1"/>
      <c r="E5" s="1"/>
      <c r="F5" s="1"/>
      <c r="G5" s="1"/>
      <c r="H5" s="1"/>
      <c r="I5" s="1"/>
    </row>
    <row r="6" spans="3:9" ht="15" customHeight="1">
      <c r="C6" s="4" t="s">
        <v>1191</v>
      </c>
      <c r="D6" s="4"/>
      <c r="E6" s="4"/>
      <c r="G6" s="4" t="s">
        <v>1217</v>
      </c>
      <c r="H6" s="4"/>
      <c r="I6" s="4"/>
    </row>
    <row r="7" spans="1:8" ht="15">
      <c r="A7" t="s">
        <v>1218</v>
      </c>
      <c r="D7" s="5">
        <v>53836150</v>
      </c>
      <c r="H7" s="5">
        <v>53836150</v>
      </c>
    </row>
    <row r="8" spans="1:8" ht="15">
      <c r="A8" t="s">
        <v>1219</v>
      </c>
      <c r="D8" s="5">
        <v>538361</v>
      </c>
      <c r="H8" s="5">
        <v>538361</v>
      </c>
    </row>
    <row r="9" spans="1:8" ht="15">
      <c r="A9" t="s">
        <v>1210</v>
      </c>
      <c r="D9" s="5">
        <v>18010022</v>
      </c>
      <c r="H9" s="5">
        <v>18010022</v>
      </c>
    </row>
    <row r="10" spans="1:8" ht="15">
      <c r="A10" t="s">
        <v>1220</v>
      </c>
      <c r="D10" s="5">
        <v>600000</v>
      </c>
      <c r="H10" s="5">
        <v>600000</v>
      </c>
    </row>
    <row r="11" spans="1:8" ht="15">
      <c r="A11" t="s">
        <v>1221</v>
      </c>
      <c r="D11" s="5">
        <v>900000</v>
      </c>
      <c r="H11" s="5">
        <v>900000</v>
      </c>
    </row>
    <row r="12" spans="1:8" ht="15">
      <c r="A12" t="s">
        <v>1222</v>
      </c>
      <c r="D12" s="5">
        <v>180000</v>
      </c>
      <c r="H12" s="5">
        <v>180000</v>
      </c>
    </row>
    <row r="14" spans="1:8" ht="15">
      <c r="A14" s="2" t="s">
        <v>1223</v>
      </c>
      <c r="D14" s="5">
        <v>74064533</v>
      </c>
      <c r="H14" s="5">
        <v>74064533</v>
      </c>
    </row>
  </sheetData>
  <sheetProtection selectLockedCells="1" selectUnlockedCells="1"/>
  <mergeCells count="4">
    <mergeCell ref="A2:F2"/>
    <mergeCell ref="C5:I5"/>
    <mergeCell ref="C6:E6"/>
    <mergeCell ref="G6:I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2" t="s">
        <v>1224</v>
      </c>
      <c r="C3" s="1" t="s">
        <v>1216</v>
      </c>
      <c r="D3" s="1"/>
      <c r="E3" s="1"/>
      <c r="F3" s="1"/>
      <c r="G3" s="1"/>
      <c r="H3" s="1"/>
      <c r="I3" s="1"/>
    </row>
    <row r="4" spans="3:9" ht="15" customHeight="1">
      <c r="C4" s="4" t="s">
        <v>1191</v>
      </c>
      <c r="D4" s="4"/>
      <c r="E4" s="4"/>
      <c r="G4" s="4" t="s">
        <v>1217</v>
      </c>
      <c r="H4" s="4"/>
      <c r="I4" s="4"/>
    </row>
    <row r="5" spans="1:8" ht="15">
      <c r="A5" t="s">
        <v>1199</v>
      </c>
      <c r="D5" s="5">
        <v>54374511</v>
      </c>
      <c r="H5" s="5">
        <v>54374511</v>
      </c>
    </row>
    <row r="6" spans="1:8" ht="15">
      <c r="A6" t="s">
        <v>1225</v>
      </c>
      <c r="D6" s="5">
        <v>36364489</v>
      </c>
      <c r="H6" s="5">
        <v>36364489</v>
      </c>
    </row>
    <row r="8" spans="1:8" ht="15">
      <c r="A8" s="2" t="s">
        <v>1223</v>
      </c>
      <c r="D8" s="16">
        <v>90739000</v>
      </c>
      <c r="H8" s="16">
        <v>90739000</v>
      </c>
    </row>
    <row r="10" spans="1:8" ht="15">
      <c r="A10" s="2" t="s">
        <v>1212</v>
      </c>
      <c r="D10" s="16">
        <v>164803533</v>
      </c>
      <c r="H10" s="16">
        <v>164803533</v>
      </c>
    </row>
  </sheetData>
  <sheetProtection selectLockedCells="1" selectUnlockedCells="1"/>
  <mergeCells count="3">
    <mergeCell ref="C3:I3"/>
    <mergeCell ref="C4:E4"/>
    <mergeCell ref="G4:I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D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9" t="s">
        <v>1226</v>
      </c>
      <c r="D3" s="9"/>
    </row>
    <row r="4" spans="1:4" ht="15">
      <c r="A4" s="2" t="s">
        <v>1227</v>
      </c>
      <c r="D4" s="16">
        <v>7</v>
      </c>
    </row>
    <row r="5" spans="1:4" ht="15">
      <c r="A5" t="s">
        <v>1037</v>
      </c>
      <c r="D5" s="5">
        <v>7</v>
      </c>
    </row>
    <row r="6" spans="1:4" ht="15">
      <c r="A6" t="s">
        <v>1228</v>
      </c>
      <c r="D6" s="5">
        <v>33</v>
      </c>
    </row>
    <row r="7" spans="1:4" ht="15">
      <c r="A7" t="s">
        <v>1229</v>
      </c>
      <c r="D7" s="5">
        <v>33</v>
      </c>
    </row>
    <row r="8" spans="1:4" ht="15">
      <c r="A8" s="2" t="s">
        <v>1230</v>
      </c>
      <c r="D8" s="16">
        <v>35</v>
      </c>
    </row>
    <row r="9" spans="1:4" ht="15">
      <c r="A9" t="s">
        <v>1231</v>
      </c>
      <c r="D9" s="5">
        <v>35</v>
      </c>
    </row>
    <row r="10" spans="1:4" ht="15">
      <c r="A10" t="s">
        <v>1232</v>
      </c>
      <c r="D10" s="5">
        <v>35</v>
      </c>
    </row>
    <row r="11" spans="1:4" ht="15">
      <c r="A11" t="s">
        <v>1233</v>
      </c>
      <c r="D11" s="5">
        <v>37</v>
      </c>
    </row>
    <row r="12" spans="1:4" ht="15">
      <c r="A12" t="s">
        <v>1234</v>
      </c>
      <c r="D12" s="5">
        <v>39</v>
      </c>
    </row>
    <row r="13" spans="1:4" ht="15">
      <c r="A13" t="s">
        <v>1235</v>
      </c>
      <c r="D13" s="5">
        <v>39</v>
      </c>
    </row>
    <row r="14" spans="1:4" ht="15">
      <c r="A14" s="8" t="s">
        <v>1236</v>
      </c>
      <c r="D14" s="5">
        <v>40</v>
      </c>
    </row>
    <row r="15" spans="1:4" ht="15">
      <c r="A15" t="s">
        <v>1237</v>
      </c>
      <c r="D15" s="5">
        <v>42</v>
      </c>
    </row>
    <row r="16" spans="1:4" ht="15">
      <c r="A16" s="2" t="s">
        <v>1238</v>
      </c>
      <c r="D16" s="16">
        <v>43</v>
      </c>
    </row>
    <row r="17" spans="1:4" ht="15">
      <c r="A17" t="s">
        <v>1239</v>
      </c>
      <c r="D17" s="5">
        <v>43</v>
      </c>
    </row>
    <row r="18" spans="1:4" ht="15">
      <c r="A18" t="s">
        <v>1240</v>
      </c>
      <c r="D18" s="5">
        <v>43</v>
      </c>
    </row>
    <row r="19" spans="1:4" ht="15">
      <c r="A19" t="s">
        <v>1241</v>
      </c>
      <c r="D19" s="5">
        <v>49</v>
      </c>
    </row>
    <row r="20" spans="1:4" ht="15">
      <c r="A20" t="s">
        <v>1242</v>
      </c>
      <c r="D20" s="5">
        <v>49</v>
      </c>
    </row>
    <row r="21" spans="1:4" ht="15">
      <c r="A21" t="s">
        <v>1243</v>
      </c>
      <c r="D21" s="5">
        <v>49</v>
      </c>
    </row>
    <row r="22" spans="1:4" ht="15">
      <c r="A22" s="2" t="s">
        <v>1244</v>
      </c>
      <c r="D22" s="16">
        <v>50</v>
      </c>
    </row>
    <row r="23" spans="1:4" ht="15">
      <c r="A23" t="s">
        <v>1245</v>
      </c>
      <c r="D23" s="5">
        <v>50</v>
      </c>
    </row>
    <row r="24" spans="1:4" ht="15">
      <c r="A24" t="s">
        <v>1246</v>
      </c>
      <c r="D24" s="5">
        <v>51</v>
      </c>
    </row>
    <row r="25" spans="1:4" ht="15">
      <c r="A25" s="2" t="s">
        <v>1247</v>
      </c>
      <c r="D25" s="16">
        <v>53</v>
      </c>
    </row>
    <row r="26" spans="1:4" ht="15">
      <c r="A26" t="s">
        <v>1248</v>
      </c>
      <c r="D26" s="5">
        <v>53</v>
      </c>
    </row>
    <row r="27" spans="1:4" ht="15">
      <c r="A27" t="s">
        <v>1249</v>
      </c>
      <c r="D27" s="5">
        <v>53</v>
      </c>
    </row>
    <row r="28" spans="1:4" ht="15">
      <c r="A28" s="2" t="s">
        <v>1250</v>
      </c>
      <c r="D28" s="16">
        <v>54</v>
      </c>
    </row>
    <row r="29" spans="1:4" ht="15">
      <c r="A29" t="s">
        <v>1251</v>
      </c>
      <c r="D29" s="5">
        <v>54</v>
      </c>
    </row>
    <row r="30" spans="1:4" ht="15">
      <c r="A30" t="s">
        <v>1252</v>
      </c>
      <c r="D30" s="5">
        <v>55</v>
      </c>
    </row>
    <row r="31" spans="1:4" ht="15">
      <c r="A31" t="s">
        <v>1253</v>
      </c>
      <c r="D31" s="5">
        <v>56</v>
      </c>
    </row>
    <row r="32" spans="1:4" ht="15">
      <c r="A32" s="2" t="s">
        <v>1254</v>
      </c>
      <c r="D32" s="16">
        <v>57</v>
      </c>
    </row>
    <row r="33" spans="1:4" ht="15">
      <c r="A33" t="s">
        <v>1255</v>
      </c>
      <c r="D33" s="5">
        <v>57</v>
      </c>
    </row>
    <row r="34" spans="1:4" ht="15">
      <c r="A34" t="s">
        <v>1256</v>
      </c>
      <c r="D34" s="5">
        <v>58</v>
      </c>
    </row>
    <row r="35" spans="1:4" ht="15">
      <c r="A35" t="s">
        <v>1257</v>
      </c>
      <c r="D35" s="5">
        <v>59</v>
      </c>
    </row>
    <row r="36" spans="1:4" ht="15">
      <c r="A36" s="2" t="s">
        <v>1258</v>
      </c>
      <c r="D36" s="16">
        <v>60</v>
      </c>
    </row>
    <row r="37" spans="1:4" ht="15">
      <c r="A37" t="s">
        <v>1259</v>
      </c>
      <c r="D37" s="5">
        <v>60</v>
      </c>
    </row>
    <row r="38" spans="1:4" ht="15">
      <c r="A38" t="s">
        <v>1260</v>
      </c>
      <c r="D38" s="5">
        <v>61</v>
      </c>
    </row>
    <row r="39" spans="1:4" ht="15">
      <c r="A39" t="s">
        <v>1261</v>
      </c>
      <c r="D39" s="5">
        <v>61</v>
      </c>
    </row>
    <row r="40" spans="1:4" ht="15">
      <c r="A40" t="s">
        <v>1262</v>
      </c>
      <c r="D40" s="5">
        <v>63</v>
      </c>
    </row>
    <row r="41" spans="1:4" ht="15">
      <c r="A41" t="s">
        <v>1263</v>
      </c>
      <c r="D41" s="5">
        <v>65</v>
      </c>
    </row>
    <row r="42" spans="1:4" ht="15">
      <c r="A42" t="s">
        <v>1264</v>
      </c>
      <c r="D42" s="5">
        <v>68</v>
      </c>
    </row>
    <row r="43" spans="1:4" ht="15">
      <c r="A43" t="s">
        <v>1265</v>
      </c>
      <c r="D43" s="5">
        <v>68</v>
      </c>
    </row>
    <row r="44" spans="1:4" ht="15">
      <c r="A44" s="8" t="s">
        <v>1266</v>
      </c>
      <c r="D44" s="5">
        <v>69</v>
      </c>
    </row>
    <row r="45" spans="1:4" ht="15">
      <c r="A45" s="8" t="s">
        <v>1267</v>
      </c>
      <c r="D45" s="5">
        <v>71</v>
      </c>
    </row>
    <row r="46" spans="1:4" ht="15">
      <c r="A46" t="s">
        <v>1268</v>
      </c>
      <c r="D46" s="5">
        <v>71</v>
      </c>
    </row>
    <row r="47" spans="1:4" ht="15">
      <c r="A47" t="s">
        <v>1269</v>
      </c>
      <c r="D47" s="5">
        <v>72</v>
      </c>
    </row>
    <row r="48" spans="1:4" ht="15">
      <c r="A48" t="s">
        <v>1270</v>
      </c>
      <c r="D48" s="5">
        <v>73</v>
      </c>
    </row>
    <row r="49" spans="1:4" ht="15">
      <c r="A49" s="2" t="s">
        <v>1271</v>
      </c>
      <c r="D49" s="16">
        <v>74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D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9" t="s">
        <v>1226</v>
      </c>
      <c r="D3" s="9"/>
    </row>
    <row r="4" spans="1:4" ht="15">
      <c r="A4" t="s">
        <v>1272</v>
      </c>
      <c r="D4" s="5">
        <v>74</v>
      </c>
    </row>
    <row r="5" spans="1:4" ht="15">
      <c r="A5" t="s">
        <v>1273</v>
      </c>
      <c r="D5" s="5">
        <v>75</v>
      </c>
    </row>
    <row r="6" spans="1:4" ht="15">
      <c r="A6" t="s">
        <v>1274</v>
      </c>
      <c r="D6" s="5">
        <v>75</v>
      </c>
    </row>
    <row r="7" spans="1:4" ht="15">
      <c r="A7" s="2" t="s">
        <v>1275</v>
      </c>
      <c r="D7" s="16">
        <v>77</v>
      </c>
    </row>
    <row r="8" spans="1:4" ht="15">
      <c r="A8" t="s">
        <v>1276</v>
      </c>
      <c r="D8" s="5">
        <v>78</v>
      </c>
    </row>
    <row r="9" spans="1:4" ht="15">
      <c r="A9" s="8" t="s">
        <v>1277</v>
      </c>
      <c r="D9" s="5">
        <v>78</v>
      </c>
    </row>
    <row r="10" spans="1:4" ht="15">
      <c r="A10" t="s">
        <v>1278</v>
      </c>
      <c r="D10" s="5">
        <v>80</v>
      </c>
    </row>
    <row r="11" spans="1:4" ht="15">
      <c r="A11" t="s">
        <v>1279</v>
      </c>
      <c r="D11" s="5">
        <v>81</v>
      </c>
    </row>
    <row r="12" spans="1:4" ht="15">
      <c r="A12" s="8" t="s">
        <v>1280</v>
      </c>
      <c r="D12" s="5">
        <v>82</v>
      </c>
    </row>
    <row r="13" spans="1:4" ht="15">
      <c r="A13" t="s">
        <v>1281</v>
      </c>
      <c r="D13" s="5">
        <v>83</v>
      </c>
    </row>
    <row r="14" spans="1:4" ht="15">
      <c r="A14" t="s">
        <v>1282</v>
      </c>
      <c r="D14" s="5">
        <v>84</v>
      </c>
    </row>
    <row r="15" spans="1:4" ht="15">
      <c r="A15" t="s">
        <v>1283</v>
      </c>
      <c r="D15" s="5">
        <v>85</v>
      </c>
    </row>
    <row r="16" spans="1:4" ht="39.75" customHeight="1">
      <c r="A16" s="8" t="s">
        <v>1284</v>
      </c>
      <c r="D16" s="5">
        <v>85</v>
      </c>
    </row>
    <row r="17" spans="1:4" ht="15">
      <c r="A17" t="s">
        <v>1285</v>
      </c>
      <c r="D17" s="5">
        <v>86</v>
      </c>
    </row>
    <row r="18" spans="1:4" ht="15">
      <c r="A18" t="s">
        <v>1286</v>
      </c>
      <c r="D18" s="5">
        <v>87</v>
      </c>
    </row>
    <row r="19" spans="1:4" ht="15">
      <c r="A19" t="s">
        <v>1287</v>
      </c>
      <c r="D19" s="5">
        <v>90</v>
      </c>
    </row>
    <row r="20" spans="1:4" ht="15">
      <c r="A20" t="s">
        <v>1288</v>
      </c>
      <c r="D20" s="5">
        <v>92</v>
      </c>
    </row>
    <row r="21" spans="1:4" ht="15">
      <c r="A21" t="s">
        <v>1289</v>
      </c>
      <c r="D21" s="5">
        <v>93</v>
      </c>
    </row>
    <row r="22" spans="1:4" ht="15">
      <c r="A22" t="s">
        <v>1290</v>
      </c>
      <c r="D22" s="5">
        <v>95</v>
      </c>
    </row>
    <row r="23" spans="1:4" ht="15">
      <c r="A23" s="2" t="s">
        <v>1291</v>
      </c>
      <c r="D23" s="16">
        <v>96</v>
      </c>
    </row>
    <row r="24" spans="1:4" ht="15">
      <c r="A24" t="s">
        <v>1292</v>
      </c>
      <c r="D24" s="5">
        <v>96</v>
      </c>
    </row>
    <row r="25" spans="1:4" ht="15">
      <c r="A25" t="s">
        <v>1293</v>
      </c>
      <c r="D25" s="5">
        <v>99</v>
      </c>
    </row>
    <row r="26" spans="1:4" ht="15">
      <c r="A26" t="s">
        <v>1294</v>
      </c>
      <c r="D26" s="5">
        <v>101</v>
      </c>
    </row>
    <row r="27" spans="1:4" ht="15">
      <c r="A27" s="2" t="s">
        <v>1295</v>
      </c>
      <c r="D27" s="16">
        <v>103</v>
      </c>
    </row>
    <row r="28" spans="1:4" ht="15">
      <c r="A28" t="s">
        <v>1296</v>
      </c>
      <c r="D28" s="5">
        <v>103</v>
      </c>
    </row>
    <row r="29" spans="1:4" ht="15">
      <c r="A29" t="s">
        <v>1297</v>
      </c>
      <c r="D29" s="5">
        <v>105</v>
      </c>
    </row>
    <row r="30" spans="1:4" ht="15">
      <c r="A30" t="s">
        <v>1298</v>
      </c>
      <c r="D30" s="5">
        <v>106</v>
      </c>
    </row>
    <row r="31" spans="1:4" ht="15">
      <c r="A31" s="8" t="s">
        <v>1299</v>
      </c>
      <c r="D31" s="5">
        <v>107</v>
      </c>
    </row>
    <row r="32" spans="1:4" ht="15">
      <c r="A32" t="s">
        <v>1300</v>
      </c>
      <c r="D32" s="5">
        <v>109</v>
      </c>
    </row>
    <row r="33" spans="1:4" ht="15">
      <c r="A33" t="s">
        <v>1301</v>
      </c>
      <c r="D33" s="5">
        <v>109</v>
      </c>
    </row>
    <row r="34" spans="1:4" ht="15">
      <c r="A34" s="2" t="s">
        <v>1302</v>
      </c>
      <c r="D34" s="16">
        <v>110</v>
      </c>
    </row>
    <row r="35" spans="1:4" ht="15">
      <c r="A35" s="2" t="s">
        <v>1303</v>
      </c>
      <c r="D35" s="16">
        <v>112</v>
      </c>
    </row>
    <row r="36" spans="1:4" ht="15">
      <c r="A36" t="s">
        <v>1304</v>
      </c>
      <c r="D36" s="5">
        <v>112</v>
      </c>
    </row>
    <row r="37" spans="1:4" ht="15">
      <c r="A37" t="s">
        <v>1305</v>
      </c>
      <c r="D37" s="5">
        <v>112</v>
      </c>
    </row>
    <row r="38" spans="1:4" ht="15">
      <c r="A38" t="s">
        <v>1306</v>
      </c>
      <c r="D38" s="5">
        <v>113</v>
      </c>
    </row>
    <row r="39" spans="1:4" ht="15">
      <c r="A39" t="s">
        <v>1307</v>
      </c>
      <c r="D39" s="5">
        <v>114</v>
      </c>
    </row>
    <row r="40" spans="1:4" ht="15">
      <c r="A40" t="s">
        <v>1308</v>
      </c>
      <c r="D40" s="5">
        <v>116</v>
      </c>
    </row>
    <row r="41" spans="1:4" ht="15">
      <c r="A41" t="s">
        <v>1309</v>
      </c>
      <c r="D41" s="5">
        <v>117</v>
      </c>
    </row>
    <row r="42" spans="1:4" ht="15">
      <c r="A42" s="8" t="s">
        <v>1310</v>
      </c>
      <c r="D42" s="5">
        <v>118</v>
      </c>
    </row>
    <row r="43" spans="1:4" ht="15">
      <c r="A43" t="s">
        <v>1311</v>
      </c>
      <c r="D43" s="5">
        <v>119</v>
      </c>
    </row>
    <row r="44" spans="1:4" ht="15">
      <c r="A44" t="s">
        <v>1312</v>
      </c>
      <c r="D44" s="5">
        <v>121</v>
      </c>
    </row>
    <row r="45" spans="1:4" ht="15">
      <c r="A45" s="2" t="s">
        <v>1313</v>
      </c>
      <c r="D45" s="16">
        <v>122</v>
      </c>
    </row>
    <row r="46" spans="1:4" ht="15">
      <c r="A46" s="2" t="s">
        <v>1314</v>
      </c>
      <c r="D46" s="16">
        <v>123</v>
      </c>
    </row>
    <row r="47" spans="1:4" ht="15">
      <c r="A47" s="2" t="s">
        <v>1315</v>
      </c>
      <c r="D47" s="16">
        <v>123</v>
      </c>
    </row>
    <row r="48" spans="1:4" ht="15">
      <c r="A48" t="s">
        <v>1316</v>
      </c>
      <c r="D48" s="5">
        <v>123</v>
      </c>
    </row>
    <row r="49" spans="1:4" ht="15">
      <c r="A49" t="s">
        <v>1317</v>
      </c>
      <c r="D49" s="5">
        <v>124</v>
      </c>
    </row>
    <row r="50" spans="1:4" ht="15">
      <c r="A50" t="s">
        <v>1318</v>
      </c>
      <c r="D50" s="5">
        <v>125</v>
      </c>
    </row>
    <row r="51" spans="1:4" ht="15">
      <c r="A51" s="2" t="s">
        <v>1319</v>
      </c>
      <c r="D51" s="16">
        <v>128</v>
      </c>
    </row>
    <row r="52" spans="1:4" ht="15">
      <c r="A52" s="2" t="s">
        <v>1320</v>
      </c>
      <c r="D52" s="16">
        <v>128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D2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4" ht="15">
      <c r="C3" s="9" t="s">
        <v>1226</v>
      </c>
      <c r="D3" s="9"/>
    </row>
    <row r="4" spans="1:4" ht="15">
      <c r="A4" t="s">
        <v>1321</v>
      </c>
      <c r="D4" s="5">
        <v>128</v>
      </c>
    </row>
    <row r="5" spans="1:4" ht="15">
      <c r="A5" t="s">
        <v>1322</v>
      </c>
      <c r="D5" s="5">
        <v>129</v>
      </c>
    </row>
    <row r="6" spans="1:4" ht="15">
      <c r="A6" t="s">
        <v>1323</v>
      </c>
      <c r="D6" s="5">
        <v>131</v>
      </c>
    </row>
    <row r="7" spans="1:4" ht="15">
      <c r="A7" t="s">
        <v>1324</v>
      </c>
      <c r="D7" s="5">
        <v>131</v>
      </c>
    </row>
    <row r="8" spans="1:4" ht="15">
      <c r="A8" t="s">
        <v>1325</v>
      </c>
      <c r="D8" s="5">
        <v>132</v>
      </c>
    </row>
    <row r="9" spans="1:4" ht="15">
      <c r="A9" t="s">
        <v>1326</v>
      </c>
      <c r="D9" s="5">
        <v>132</v>
      </c>
    </row>
    <row r="10" spans="1:4" ht="15">
      <c r="A10" s="2" t="s">
        <v>1327</v>
      </c>
      <c r="D10" s="16">
        <v>133</v>
      </c>
    </row>
    <row r="11" spans="1:4" ht="15">
      <c r="A11" t="s">
        <v>1328</v>
      </c>
      <c r="D11" s="5">
        <v>133</v>
      </c>
    </row>
    <row r="12" spans="1:4" ht="15">
      <c r="A12" t="s">
        <v>1329</v>
      </c>
      <c r="D12" s="5">
        <v>133</v>
      </c>
    </row>
    <row r="13" spans="1:4" ht="15">
      <c r="A13" t="s">
        <v>1330</v>
      </c>
      <c r="D13" s="5">
        <v>134</v>
      </c>
    </row>
    <row r="14" spans="1:4" ht="15">
      <c r="A14" t="s">
        <v>1331</v>
      </c>
      <c r="D14" s="5">
        <v>134</v>
      </c>
    </row>
    <row r="15" spans="1:4" ht="15">
      <c r="A15" t="s">
        <v>1332</v>
      </c>
      <c r="D15" s="5">
        <v>135</v>
      </c>
    </row>
    <row r="16" spans="1:4" ht="15">
      <c r="A16" t="s">
        <v>1333</v>
      </c>
      <c r="D16" s="5">
        <v>136</v>
      </c>
    </row>
    <row r="17" spans="1:4" ht="15">
      <c r="A17" t="s">
        <v>1334</v>
      </c>
      <c r="D17" s="5">
        <v>136</v>
      </c>
    </row>
    <row r="18" spans="1:4" ht="15">
      <c r="A18" t="s">
        <v>1335</v>
      </c>
      <c r="D18" s="5">
        <v>136</v>
      </c>
    </row>
    <row r="19" spans="1:4" ht="15">
      <c r="A19" t="s">
        <v>1336</v>
      </c>
      <c r="D19" s="5">
        <v>137</v>
      </c>
    </row>
    <row r="20" spans="1:4" ht="15">
      <c r="A20" t="s">
        <v>1337</v>
      </c>
      <c r="D20" s="5">
        <v>139</v>
      </c>
    </row>
    <row r="21" spans="1:4" ht="15">
      <c r="A21" t="s">
        <v>1338</v>
      </c>
      <c r="D21" s="5">
        <v>141</v>
      </c>
    </row>
    <row r="22" spans="1:4" ht="15">
      <c r="A22" t="s">
        <v>1339</v>
      </c>
      <c r="D22" s="5">
        <v>141</v>
      </c>
    </row>
    <row r="23" spans="1:4" ht="15">
      <c r="A23" t="s">
        <v>1340</v>
      </c>
      <c r="D23" s="5">
        <v>141</v>
      </c>
    </row>
    <row r="24" spans="1:4" ht="15">
      <c r="A24" t="s">
        <v>1341</v>
      </c>
      <c r="D24" s="5">
        <v>141</v>
      </c>
    </row>
    <row r="25" spans="1:4" ht="15">
      <c r="A25" t="s">
        <v>1342</v>
      </c>
      <c r="D25" s="5">
        <v>142</v>
      </c>
    </row>
    <row r="26" spans="1:4" ht="15">
      <c r="A26" t="s">
        <v>1343</v>
      </c>
      <c r="D26" s="5">
        <v>144</v>
      </c>
    </row>
    <row r="27" spans="1:4" ht="15">
      <c r="A27" s="2" t="s">
        <v>1116</v>
      </c>
      <c r="D27" s="16">
        <v>148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909</v>
      </c>
      <c r="D2" s="8" t="s">
        <v>1344</v>
      </c>
    </row>
    <row r="4" ht="39.75" customHeight="1">
      <c r="D4" s="8" t="s">
        <v>1345</v>
      </c>
    </row>
    <row r="6" spans="2:4" ht="15">
      <c r="B6" t="s">
        <v>911</v>
      </c>
      <c r="D6" t="s">
        <v>1346</v>
      </c>
    </row>
    <row r="8" ht="39.75" customHeight="1">
      <c r="D8" s="8" t="s">
        <v>1347</v>
      </c>
    </row>
    <row r="10" spans="2:4" ht="15">
      <c r="B10" t="s">
        <v>1348</v>
      </c>
      <c r="D10" t="s">
        <v>1349</v>
      </c>
    </row>
    <row r="12" ht="39.75" customHeight="1">
      <c r="D12" s="8" t="s">
        <v>1350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B2:D2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00.8515625" style="0" customWidth="1"/>
    <col min="5" max="16384" width="8.7109375" style="0" customWidth="1"/>
  </cols>
  <sheetData>
    <row r="2" spans="2:4" ht="15">
      <c r="B2" t="s">
        <v>1351</v>
      </c>
      <c r="D2" t="s">
        <v>1352</v>
      </c>
    </row>
    <row r="4" ht="39.75" customHeight="1">
      <c r="D4" s="8" t="s">
        <v>1353</v>
      </c>
    </row>
    <row r="6" ht="15">
      <c r="D6" t="s">
        <v>1354</v>
      </c>
    </row>
    <row r="8" ht="39.75" customHeight="1">
      <c r="D8" s="8" t="s">
        <v>1355</v>
      </c>
    </row>
    <row r="10" spans="2:4" ht="15">
      <c r="B10" t="s">
        <v>1356</v>
      </c>
      <c r="D10" t="s">
        <v>1357</v>
      </c>
    </row>
    <row r="12" ht="39.75" customHeight="1">
      <c r="D12" s="8" t="s">
        <v>1358</v>
      </c>
    </row>
    <row r="14" spans="2:4" ht="15">
      <c r="B14" t="s">
        <v>1359</v>
      </c>
      <c r="D14" t="s">
        <v>1360</v>
      </c>
    </row>
    <row r="16" ht="39.75" customHeight="1">
      <c r="D16" s="8" t="s">
        <v>1361</v>
      </c>
    </row>
    <row r="18" spans="2:4" ht="15">
      <c r="B18" t="s">
        <v>1362</v>
      </c>
      <c r="D18" t="s">
        <v>1363</v>
      </c>
    </row>
    <row r="20" ht="39.75" customHeight="1">
      <c r="D20" s="8" t="s">
        <v>1364</v>
      </c>
    </row>
    <row r="22" spans="2:4" ht="15">
      <c r="B22" t="s">
        <v>1365</v>
      </c>
      <c r="D22" t="s">
        <v>1366</v>
      </c>
    </row>
    <row r="24" ht="39.75" customHeight="1">
      <c r="D24" s="8" t="s">
        <v>1367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D2:D4"/>
  <sheetViews>
    <sheetView workbookViewId="0" topLeftCell="A1">
      <selection activeCell="A1" sqref="A1"/>
    </sheetView>
  </sheetViews>
  <sheetFormatPr defaultColWidth="8.00390625" defaultRowHeight="15"/>
  <cols>
    <col min="1" max="3" width="8.7109375" style="0" customWidth="1"/>
    <col min="4" max="4" width="100.8515625" style="0" customWidth="1"/>
    <col min="5" max="16384" width="8.7109375" style="0" customWidth="1"/>
  </cols>
  <sheetData>
    <row r="2" ht="39.75" customHeight="1">
      <c r="D2" s="8" t="s">
        <v>1368</v>
      </c>
    </row>
    <row r="4" ht="39.75" customHeight="1">
      <c r="D4" s="8" t="s">
        <v>1369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1370</v>
      </c>
      <c r="B2" s="1"/>
      <c r="C2" s="1"/>
      <c r="D2" s="1"/>
      <c r="E2" s="1"/>
      <c r="F2" s="1"/>
    </row>
    <row r="4" spans="2:4" ht="15">
      <c r="B4" s="2" t="s">
        <v>72</v>
      </c>
      <c r="D4" s="8" t="s">
        <v>1371</v>
      </c>
    </row>
    <row r="6" spans="2:4" ht="15">
      <c r="B6" s="2" t="s">
        <v>72</v>
      </c>
      <c r="D6" s="8" t="s">
        <v>1372</v>
      </c>
    </row>
    <row r="8" spans="2:4" ht="15">
      <c r="B8" s="2" t="s">
        <v>72</v>
      </c>
      <c r="D8" s="8" t="s">
        <v>1373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6" ht="15">
      <c r="A2" s="1" t="s">
        <v>1374</v>
      </c>
      <c r="B2" s="1"/>
      <c r="C2" s="1"/>
      <c r="D2" s="1"/>
      <c r="E2" s="1"/>
      <c r="F2" s="1"/>
    </row>
    <row r="5" spans="1:9" ht="15" customHeight="1">
      <c r="A5" s="2" t="s">
        <v>539</v>
      </c>
      <c r="C5" s="1" t="s">
        <v>1375</v>
      </c>
      <c r="D5" s="1"/>
      <c r="G5" s="4" t="s">
        <v>1376</v>
      </c>
      <c r="H5" s="4"/>
      <c r="I5" s="4"/>
    </row>
    <row r="6" spans="1:9" ht="15">
      <c r="A6" s="9"/>
      <c r="B6" s="9"/>
      <c r="C6" s="9"/>
      <c r="D6" s="9"/>
      <c r="E6" s="9"/>
      <c r="F6" s="9"/>
      <c r="G6" s="9"/>
      <c r="H6" s="9"/>
      <c r="I6" s="9"/>
    </row>
    <row r="7" spans="1:9" ht="15">
      <c r="A7" t="s">
        <v>1377</v>
      </c>
      <c r="D7" s="5">
        <v>3539</v>
      </c>
      <c r="G7" s="9" t="s">
        <v>1378</v>
      </c>
      <c r="H7" s="9"/>
      <c r="I7" s="9"/>
    </row>
    <row r="8" spans="1:9" ht="15">
      <c r="A8" t="s">
        <v>1379</v>
      </c>
      <c r="D8" s="5">
        <v>573</v>
      </c>
      <c r="G8" s="9" t="s">
        <v>1380</v>
      </c>
      <c r="H8" s="9"/>
      <c r="I8" s="9"/>
    </row>
    <row r="9" spans="1:9" ht="15">
      <c r="A9" t="s">
        <v>1381</v>
      </c>
      <c r="D9" s="5">
        <v>587</v>
      </c>
      <c r="G9" s="9" t="s">
        <v>1380</v>
      </c>
      <c r="H9" s="9"/>
      <c r="I9" s="9"/>
    </row>
    <row r="10" spans="1:9" ht="15">
      <c r="A10" t="s">
        <v>1382</v>
      </c>
      <c r="D10" s="5">
        <v>43</v>
      </c>
      <c r="G10" s="9" t="s">
        <v>1383</v>
      </c>
      <c r="H10" s="9"/>
      <c r="I10" s="9"/>
    </row>
    <row r="11" spans="1:9" ht="15">
      <c r="A11" t="s">
        <v>1384</v>
      </c>
      <c r="C11" s="9" t="s">
        <v>1385</v>
      </c>
      <c r="D11" s="9"/>
      <c r="G11" s="9" t="s">
        <v>1386</v>
      </c>
      <c r="H11" s="9"/>
      <c r="I11" s="9"/>
    </row>
    <row r="12" spans="1:9" ht="15">
      <c r="A12" s="9"/>
      <c r="B12" s="9"/>
      <c r="C12" s="9"/>
      <c r="D12" s="9"/>
      <c r="E12" s="9"/>
      <c r="F12" s="9"/>
      <c r="G12" s="9"/>
      <c r="H12" s="9"/>
      <c r="I12" s="9"/>
    </row>
    <row r="14" spans="1:9" ht="15">
      <c r="A14" s="2" t="s">
        <v>1387</v>
      </c>
      <c r="D14" s="5">
        <v>189</v>
      </c>
      <c r="G14" s="9" t="s">
        <v>1388</v>
      </c>
      <c r="H14" s="9"/>
      <c r="I14" s="9"/>
    </row>
    <row r="15" spans="1:9" ht="15">
      <c r="A15" s="9"/>
      <c r="B15" s="9"/>
      <c r="C15" s="9"/>
      <c r="D15" s="9"/>
      <c r="E15" s="9"/>
      <c r="F15" s="9"/>
      <c r="G15" s="9"/>
      <c r="H15" s="9"/>
      <c r="I15" s="9"/>
    </row>
  </sheetData>
  <sheetProtection selectLockedCells="1" selectUnlockedCells="1"/>
  <mergeCells count="13">
    <mergeCell ref="A2:F2"/>
    <mergeCell ref="C5:D5"/>
    <mergeCell ref="G5:I5"/>
    <mergeCell ref="A6:I6"/>
    <mergeCell ref="G7:I7"/>
    <mergeCell ref="G8:I8"/>
    <mergeCell ref="G9:I9"/>
    <mergeCell ref="G10:I10"/>
    <mergeCell ref="C11:D11"/>
    <mergeCell ref="G11:I11"/>
    <mergeCell ref="A12:I12"/>
    <mergeCell ref="G14:I14"/>
    <mergeCell ref="A15:I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150</v>
      </c>
      <c r="B2" s="4"/>
      <c r="C2" s="4"/>
      <c r="D2" s="4"/>
      <c r="E2" s="4"/>
      <c r="F2" s="4"/>
    </row>
    <row r="5" spans="3:12" ht="15">
      <c r="C5" s="1" t="s">
        <v>46</v>
      </c>
      <c r="D5" s="1"/>
      <c r="G5" s="1" t="s">
        <v>78</v>
      </c>
      <c r="H5" s="1"/>
      <c r="K5" s="1" t="s">
        <v>44</v>
      </c>
      <c r="L5" s="1"/>
    </row>
    <row r="6" spans="3:12" ht="15">
      <c r="C6" s="1" t="s">
        <v>79</v>
      </c>
      <c r="D6" s="1"/>
      <c r="E6" s="1"/>
      <c r="F6" s="1"/>
      <c r="G6" s="1"/>
      <c r="H6" s="1"/>
      <c r="I6" s="1"/>
      <c r="J6" s="1"/>
      <c r="K6" s="1"/>
      <c r="L6" s="1"/>
    </row>
    <row r="8" spans="1:12" ht="15">
      <c r="A8" t="s">
        <v>151</v>
      </c>
      <c r="C8" s="7">
        <v>520</v>
      </c>
      <c r="D8" s="7"/>
      <c r="G8" s="7">
        <v>398</v>
      </c>
      <c r="H8" s="7"/>
      <c r="K8" s="7">
        <v>554</v>
      </c>
      <c r="L8" s="7"/>
    </row>
    <row r="9" spans="1:12" ht="15">
      <c r="A9" t="s">
        <v>152</v>
      </c>
      <c r="D9" s="5">
        <v>96</v>
      </c>
      <c r="H9" s="5">
        <v>97</v>
      </c>
      <c r="L9" s="5">
        <v>144</v>
      </c>
    </row>
    <row r="10" spans="1:12" ht="15">
      <c r="A10" t="s">
        <v>153</v>
      </c>
      <c r="D10" t="s">
        <v>141</v>
      </c>
      <c r="H10" t="s">
        <v>145</v>
      </c>
      <c r="L10" t="s">
        <v>154</v>
      </c>
    </row>
  </sheetData>
  <sheetProtection selectLockedCells="1" selectUnlockedCells="1"/>
  <mergeCells count="8">
    <mergeCell ref="A2:F2"/>
    <mergeCell ref="C5:D5"/>
    <mergeCell ref="G5:H5"/>
    <mergeCell ref="K5:L5"/>
    <mergeCell ref="C6:L6"/>
    <mergeCell ref="C8:D8"/>
    <mergeCell ref="G8:H8"/>
    <mergeCell ref="K8:L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33.7109375" style="0" customWidth="1"/>
    <col min="4" max="5" width="8.7109375" style="0" customWidth="1"/>
    <col min="6" max="6" width="10.7109375" style="0" customWidth="1"/>
    <col min="7" max="7" width="1.7109375" style="0" customWidth="1"/>
    <col min="8" max="9" width="8.7109375" style="0" customWidth="1"/>
    <col min="10" max="10" width="10.7109375" style="0" customWidth="1"/>
    <col min="11" max="11" width="1.7109375" style="0" customWidth="1"/>
    <col min="12" max="16384" width="8.7109375" style="0" customWidth="1"/>
  </cols>
  <sheetData>
    <row r="2" spans="1:6" ht="15">
      <c r="A2" s="1" t="s">
        <v>1389</v>
      </c>
      <c r="B2" s="1"/>
      <c r="C2" s="1"/>
      <c r="D2" s="1"/>
      <c r="E2" s="1"/>
      <c r="F2" s="1"/>
    </row>
    <row r="5" spans="5:10" ht="15">
      <c r="E5" s="1" t="s">
        <v>1390</v>
      </c>
      <c r="F5" s="1"/>
      <c r="I5" s="1" t="s">
        <v>1391</v>
      </c>
      <c r="J5" s="1"/>
    </row>
    <row r="6" spans="5:10" ht="15">
      <c r="E6" s="9" t="s">
        <v>1375</v>
      </c>
      <c r="F6" s="9"/>
      <c r="I6" s="9" t="s">
        <v>1375</v>
      </c>
      <c r="J6" s="9"/>
    </row>
    <row r="7" spans="1:11" ht="15">
      <c r="A7" s="9"/>
      <c r="B7" s="9"/>
      <c r="C7" s="9"/>
      <c r="D7" s="9"/>
      <c r="E7" s="9"/>
      <c r="F7" s="9"/>
      <c r="G7" s="9"/>
      <c r="H7" s="9"/>
      <c r="I7" s="9"/>
      <c r="J7" s="9"/>
      <c r="K7" s="9"/>
    </row>
    <row r="8" spans="1:11" ht="15">
      <c r="A8" t="s">
        <v>1392</v>
      </c>
      <c r="F8" s="5">
        <v>150</v>
      </c>
      <c r="G8" t="s">
        <v>1393</v>
      </c>
      <c r="J8" s="5">
        <v>180</v>
      </c>
      <c r="K8" t="s">
        <v>1393</v>
      </c>
    </row>
    <row r="9" spans="1:10" ht="15">
      <c r="A9" t="s">
        <v>1377</v>
      </c>
      <c r="F9" s="5">
        <v>3539</v>
      </c>
      <c r="J9" s="5">
        <v>3539</v>
      </c>
    </row>
    <row r="10" spans="1:10" ht="15">
      <c r="A10" t="s">
        <v>1394</v>
      </c>
      <c r="C10" t="s">
        <v>1010</v>
      </c>
      <c r="F10" s="5">
        <v>5309</v>
      </c>
      <c r="J10" s="5">
        <v>6370</v>
      </c>
    </row>
    <row r="11" spans="1:10" ht="15">
      <c r="A11" s="2" t="s">
        <v>1395</v>
      </c>
      <c r="C11" s="2" t="s">
        <v>1396</v>
      </c>
      <c r="F11" s="16">
        <v>2123</v>
      </c>
      <c r="J11" s="16">
        <v>2548</v>
      </c>
    </row>
    <row r="13" spans="1:11" ht="15">
      <c r="A13" t="s">
        <v>1397</v>
      </c>
      <c r="F13" s="5">
        <v>850</v>
      </c>
      <c r="G13" t="s">
        <v>1393</v>
      </c>
      <c r="J13" s="5">
        <v>1150</v>
      </c>
      <c r="K13" t="s">
        <v>1393</v>
      </c>
    </row>
    <row r="14" spans="1:10" ht="15">
      <c r="A14" t="s">
        <v>1379</v>
      </c>
      <c r="F14" s="5">
        <v>573</v>
      </c>
      <c r="J14" s="5">
        <v>573</v>
      </c>
    </row>
    <row r="15" spans="1:10" ht="15">
      <c r="A15" t="s">
        <v>1381</v>
      </c>
      <c r="F15" s="5">
        <v>587</v>
      </c>
      <c r="J15" s="5">
        <v>587</v>
      </c>
    </row>
    <row r="16" spans="1:10" ht="15">
      <c r="A16" t="s">
        <v>1398</v>
      </c>
      <c r="C16" t="s">
        <v>1014</v>
      </c>
      <c r="F16" s="5">
        <v>1160</v>
      </c>
      <c r="J16" s="5">
        <v>1160</v>
      </c>
    </row>
    <row r="17" spans="1:10" ht="15">
      <c r="A17" t="s">
        <v>1399</v>
      </c>
      <c r="C17" t="s">
        <v>1400</v>
      </c>
      <c r="F17" s="5">
        <v>580</v>
      </c>
      <c r="J17" s="5">
        <v>580</v>
      </c>
    </row>
    <row r="18" spans="1:10" ht="15">
      <c r="A18" t="s">
        <v>1401</v>
      </c>
      <c r="C18" t="s">
        <v>1402</v>
      </c>
      <c r="F18" s="5">
        <v>4930</v>
      </c>
      <c r="J18" s="5">
        <v>6670</v>
      </c>
    </row>
    <row r="19" spans="1:10" ht="15">
      <c r="A19" s="2" t="s">
        <v>1403</v>
      </c>
      <c r="C19" s="2" t="s">
        <v>1404</v>
      </c>
      <c r="F19" s="16">
        <v>2958</v>
      </c>
      <c r="J19" s="16">
        <v>4002</v>
      </c>
    </row>
    <row r="21" spans="1:10" ht="15">
      <c r="A21" s="2" t="s">
        <v>1382</v>
      </c>
      <c r="C21" s="2" t="s">
        <v>1405</v>
      </c>
      <c r="F21" s="16">
        <v>43</v>
      </c>
      <c r="J21" s="16">
        <v>43</v>
      </c>
    </row>
    <row r="23" spans="1:10" ht="15">
      <c r="A23" s="2" t="s">
        <v>1384</v>
      </c>
      <c r="C23" s="2" t="s">
        <v>1406</v>
      </c>
      <c r="E23" s="1" t="s">
        <v>1385</v>
      </c>
      <c r="F23" s="1"/>
      <c r="I23" s="1" t="s">
        <v>1385</v>
      </c>
      <c r="J23" s="1"/>
    </row>
    <row r="25" spans="1:10" ht="15">
      <c r="A25" s="2" t="s">
        <v>1387</v>
      </c>
      <c r="C25" s="2" t="s">
        <v>909</v>
      </c>
      <c r="F25" s="16">
        <v>189</v>
      </c>
      <c r="J25" s="16">
        <v>189</v>
      </c>
    </row>
    <row r="27" spans="1:10" ht="15">
      <c r="A27" s="2" t="s">
        <v>1407</v>
      </c>
      <c r="C27" s="2" t="s">
        <v>1408</v>
      </c>
      <c r="F27" s="16">
        <v>5314</v>
      </c>
      <c r="J27" s="16">
        <v>6782</v>
      </c>
    </row>
    <row r="28" spans="1:11" ht="15">
      <c r="A28" s="9"/>
      <c r="B28" s="9"/>
      <c r="C28" s="9"/>
      <c r="D28" s="9"/>
      <c r="E28" s="9"/>
      <c r="F28" s="9"/>
      <c r="G28" s="9"/>
      <c r="H28" s="9"/>
      <c r="I28" s="9"/>
      <c r="J28" s="9"/>
      <c r="K28" s="9"/>
    </row>
    <row r="30" spans="1:10" ht="15">
      <c r="A30" s="2" t="s">
        <v>1409</v>
      </c>
      <c r="C30" s="2" t="s">
        <v>1410</v>
      </c>
      <c r="F30" s="16">
        <v>5314</v>
      </c>
      <c r="J30" s="16">
        <v>6782</v>
      </c>
    </row>
    <row r="31" spans="1:11" ht="15">
      <c r="A31" s="9"/>
      <c r="B31" s="9"/>
      <c r="C31" s="9"/>
      <c r="D31" s="9"/>
      <c r="E31" s="9"/>
      <c r="F31" s="9"/>
      <c r="G31" s="9"/>
      <c r="H31" s="9"/>
      <c r="I31" s="9"/>
      <c r="J31" s="9"/>
      <c r="K31" s="9"/>
    </row>
  </sheetData>
  <sheetProtection selectLockedCells="1" selectUnlockedCells="1"/>
  <mergeCells count="10">
    <mergeCell ref="A2:F2"/>
    <mergeCell ref="E5:F5"/>
    <mergeCell ref="I5:J5"/>
    <mergeCell ref="E6:F6"/>
    <mergeCell ref="I6:J6"/>
    <mergeCell ref="A7:K7"/>
    <mergeCell ref="E23:F23"/>
    <mergeCell ref="I23:J23"/>
    <mergeCell ref="A28:K28"/>
    <mergeCell ref="A31:K31"/>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1411</v>
      </c>
      <c r="B2" s="1"/>
      <c r="C2" s="1"/>
      <c r="D2" s="1"/>
      <c r="E2" s="1"/>
      <c r="F2" s="1"/>
    </row>
    <row r="4" spans="2:4" ht="15">
      <c r="B4" s="2" t="s">
        <v>72</v>
      </c>
      <c r="D4" s="8" t="s">
        <v>1412</v>
      </c>
    </row>
    <row r="6" spans="2:4" ht="15">
      <c r="B6" s="2" t="s">
        <v>72</v>
      </c>
      <c r="D6" s="8" t="s">
        <v>1413</v>
      </c>
    </row>
    <row r="8" spans="2:4" ht="15">
      <c r="B8" s="2" t="s">
        <v>72</v>
      </c>
      <c r="D8" s="8" t="s">
        <v>1414</v>
      </c>
    </row>
    <row r="10" ht="15">
      <c r="D10" s="8" t="s">
        <v>1415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1374</v>
      </c>
      <c r="B2" s="1"/>
      <c r="C2" s="1"/>
      <c r="D2" s="1"/>
      <c r="E2" s="1"/>
      <c r="F2" s="1"/>
    </row>
    <row r="5" spans="1:13" ht="15" customHeight="1">
      <c r="A5" s="2" t="s">
        <v>1416</v>
      </c>
      <c r="C5" s="1" t="s">
        <v>1390</v>
      </c>
      <c r="D5" s="1"/>
      <c r="G5" s="1" t="s">
        <v>1391</v>
      </c>
      <c r="H5" s="1"/>
      <c r="K5" s="4" t="s">
        <v>1376</v>
      </c>
      <c r="L5" s="4"/>
      <c r="M5" s="4"/>
    </row>
    <row r="6" spans="1:13" ht="15">
      <c r="A6" s="9"/>
      <c r="B6" s="9"/>
      <c r="C6" s="9"/>
      <c r="D6" s="9"/>
      <c r="E6" s="9"/>
      <c r="F6" s="9"/>
      <c r="G6" s="9"/>
      <c r="H6" s="9"/>
      <c r="I6" s="9"/>
      <c r="J6" s="9"/>
      <c r="K6" s="9"/>
      <c r="L6" s="9"/>
      <c r="M6" s="9"/>
    </row>
    <row r="7" spans="1:13" ht="15">
      <c r="A7" t="s">
        <v>1417</v>
      </c>
      <c r="D7" s="5">
        <v>5314</v>
      </c>
      <c r="H7" s="5">
        <v>6782</v>
      </c>
      <c r="K7" s="9" t="s">
        <v>1418</v>
      </c>
      <c r="L7" s="9"/>
      <c r="M7" s="9"/>
    </row>
    <row r="8" spans="1:13" ht="15">
      <c r="A8" t="s">
        <v>1384</v>
      </c>
      <c r="C8" s="9" t="s">
        <v>1385</v>
      </c>
      <c r="D8" s="9"/>
      <c r="G8" s="9" t="s">
        <v>1385</v>
      </c>
      <c r="H8" s="9"/>
      <c r="K8" s="9" t="s">
        <v>1386</v>
      </c>
      <c r="L8" s="9"/>
      <c r="M8" s="9"/>
    </row>
    <row r="9" spans="1:13" ht="15">
      <c r="A9" t="s">
        <v>1419</v>
      </c>
      <c r="D9" s="5">
        <v>71</v>
      </c>
      <c r="H9" s="5">
        <v>71</v>
      </c>
      <c r="K9" s="9" t="s">
        <v>1420</v>
      </c>
      <c r="L9" s="9"/>
      <c r="M9" s="9"/>
    </row>
  </sheetData>
  <sheetProtection selectLockedCells="1" selectUnlockedCells="1"/>
  <mergeCells count="10">
    <mergeCell ref="A2:F2"/>
    <mergeCell ref="C5:D5"/>
    <mergeCell ref="G5:H5"/>
    <mergeCell ref="K5:M5"/>
    <mergeCell ref="A6:M6"/>
    <mergeCell ref="K7:M7"/>
    <mergeCell ref="C8:D8"/>
    <mergeCell ref="G8:H8"/>
    <mergeCell ref="K8:M8"/>
    <mergeCell ref="K9:M9"/>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1389</v>
      </c>
      <c r="B2" s="1"/>
      <c r="C2" s="1"/>
      <c r="D2" s="1"/>
      <c r="E2" s="1"/>
      <c r="F2" s="1"/>
    </row>
    <row r="5" spans="5:10" ht="15">
      <c r="E5" s="1" t="s">
        <v>1390</v>
      </c>
      <c r="F5" s="1"/>
      <c r="I5" s="1" t="s">
        <v>1391</v>
      </c>
      <c r="J5" s="1"/>
    </row>
    <row r="6" spans="5:10" ht="15">
      <c r="E6" s="9" t="s">
        <v>1375</v>
      </c>
      <c r="F6" s="9"/>
      <c r="I6" s="9" t="s">
        <v>1375</v>
      </c>
      <c r="J6" s="9"/>
    </row>
    <row r="7" spans="1:11" ht="15">
      <c r="A7" s="9"/>
      <c r="B7" s="9"/>
      <c r="C7" s="9"/>
      <c r="D7" s="9"/>
      <c r="E7" s="9"/>
      <c r="F7" s="9"/>
      <c r="G7" s="9"/>
      <c r="H7" s="9"/>
      <c r="I7" s="9"/>
      <c r="J7" s="9"/>
      <c r="K7" s="9"/>
    </row>
    <row r="8" spans="1:10" ht="15">
      <c r="A8" t="s">
        <v>1417</v>
      </c>
      <c r="C8" t="s">
        <v>1010</v>
      </c>
      <c r="F8" s="5">
        <v>5314</v>
      </c>
      <c r="J8" s="5">
        <v>6782</v>
      </c>
    </row>
    <row r="9" spans="1:10" ht="15">
      <c r="A9" t="s">
        <v>1384</v>
      </c>
      <c r="C9" t="s">
        <v>1012</v>
      </c>
      <c r="E9" s="9" t="s">
        <v>1385</v>
      </c>
      <c r="F9" s="9"/>
      <c r="I9" s="9" t="s">
        <v>1385</v>
      </c>
      <c r="J9" s="9"/>
    </row>
    <row r="10" spans="1:10" ht="15">
      <c r="A10" t="s">
        <v>1419</v>
      </c>
      <c r="C10" t="s">
        <v>1014</v>
      </c>
      <c r="F10" s="5">
        <v>71</v>
      </c>
      <c r="J10" s="5">
        <v>71</v>
      </c>
    </row>
    <row r="12" spans="1:10" ht="15">
      <c r="A12" s="2" t="s">
        <v>1421</v>
      </c>
      <c r="C12" s="2" t="s">
        <v>1422</v>
      </c>
      <c r="F12" s="16">
        <v>5385</v>
      </c>
      <c r="J12" s="16">
        <v>6853</v>
      </c>
    </row>
    <row r="13" spans="1:11" ht="15">
      <c r="A13" s="9"/>
      <c r="B13" s="9"/>
      <c r="C13" s="9"/>
      <c r="D13" s="9"/>
      <c r="E13" s="9"/>
      <c r="F13" s="9"/>
      <c r="G13" s="9"/>
      <c r="H13" s="9"/>
      <c r="I13" s="9"/>
      <c r="J13" s="9"/>
      <c r="K13" s="9"/>
    </row>
    <row r="15" spans="1:10" ht="15">
      <c r="A15" s="2" t="s">
        <v>1423</v>
      </c>
      <c r="C15" s="2" t="s">
        <v>1016</v>
      </c>
      <c r="F15" s="16">
        <v>5385</v>
      </c>
      <c r="J15" s="16">
        <v>6853</v>
      </c>
    </row>
    <row r="16" spans="1:11" ht="15">
      <c r="A16" s="9"/>
      <c r="B16" s="9"/>
      <c r="C16" s="9"/>
      <c r="D16" s="9"/>
      <c r="E16" s="9"/>
      <c r="F16" s="9"/>
      <c r="G16" s="9"/>
      <c r="H16" s="9"/>
      <c r="I16" s="9"/>
      <c r="J16" s="9"/>
      <c r="K16" s="9"/>
    </row>
  </sheetData>
  <sheetProtection selectLockedCells="1" selectUnlockedCells="1"/>
  <mergeCells count="10">
    <mergeCell ref="A2:F2"/>
    <mergeCell ref="E5:F5"/>
    <mergeCell ref="I5:J5"/>
    <mergeCell ref="E6:F6"/>
    <mergeCell ref="I6:J6"/>
    <mergeCell ref="A7:K7"/>
    <mergeCell ref="E9:F9"/>
    <mergeCell ref="I9:J9"/>
    <mergeCell ref="A13:K13"/>
    <mergeCell ref="A16:K1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 r="A2" s="1" t="s">
        <v>1374</v>
      </c>
      <c r="B2" s="1"/>
      <c r="C2" s="1"/>
      <c r="D2" s="1"/>
      <c r="E2" s="1"/>
      <c r="F2" s="1"/>
    </row>
    <row r="5" spans="1:9" ht="15" customHeight="1">
      <c r="A5" s="2" t="s">
        <v>539</v>
      </c>
      <c r="C5" s="1" t="s">
        <v>1375</v>
      </c>
      <c r="D5" s="1"/>
      <c r="G5" s="4" t="s">
        <v>1376</v>
      </c>
      <c r="H5" s="4"/>
      <c r="I5" s="4"/>
    </row>
    <row r="6" spans="1:9" ht="15">
      <c r="A6" s="9"/>
      <c r="B6" s="9"/>
      <c r="C6" s="9"/>
      <c r="D6" s="9"/>
      <c r="E6" s="9"/>
      <c r="F6" s="9"/>
      <c r="G6" s="9"/>
      <c r="H6" s="9"/>
      <c r="I6" s="9"/>
    </row>
    <row r="7" spans="1:9" ht="15">
      <c r="A7" t="s">
        <v>1377</v>
      </c>
      <c r="D7" s="5">
        <v>3539</v>
      </c>
      <c r="G7" s="9" t="s">
        <v>1378</v>
      </c>
      <c r="H7" s="9"/>
      <c r="I7" s="9"/>
    </row>
    <row r="8" spans="1:9" ht="15">
      <c r="A8" t="s">
        <v>1379</v>
      </c>
      <c r="D8" s="5">
        <v>573</v>
      </c>
      <c r="G8" s="9" t="s">
        <v>1380</v>
      </c>
      <c r="H8" s="9"/>
      <c r="I8" s="9"/>
    </row>
    <row r="9" spans="1:9" ht="15">
      <c r="A9" t="s">
        <v>1381</v>
      </c>
      <c r="D9" s="5">
        <v>587</v>
      </c>
      <c r="G9" s="9" t="s">
        <v>1380</v>
      </c>
      <c r="H9" s="9"/>
      <c r="I9" s="9"/>
    </row>
    <row r="10" spans="1:9" ht="15">
      <c r="A10" s="9"/>
      <c r="B10" s="9"/>
      <c r="C10" s="9"/>
      <c r="D10" s="9"/>
      <c r="E10" s="9"/>
      <c r="F10" s="9"/>
      <c r="G10" s="9"/>
      <c r="H10" s="9"/>
      <c r="I10" s="9"/>
    </row>
    <row r="12" spans="1:9" ht="15">
      <c r="A12" s="2" t="s">
        <v>1387</v>
      </c>
      <c r="D12" s="5">
        <v>189</v>
      </c>
      <c r="G12" s="9" t="s">
        <v>1388</v>
      </c>
      <c r="H12" s="9"/>
      <c r="I12" s="9"/>
    </row>
    <row r="13" spans="1:9" ht="15">
      <c r="A13" s="9"/>
      <c r="B13" s="9"/>
      <c r="C13" s="9"/>
      <c r="D13" s="9"/>
      <c r="E13" s="9"/>
      <c r="F13" s="9"/>
      <c r="G13" s="9"/>
      <c r="H13" s="9"/>
      <c r="I13" s="9"/>
    </row>
  </sheetData>
  <sheetProtection selectLockedCells="1" selectUnlockedCells="1"/>
  <mergeCells count="10">
    <mergeCell ref="A2:F2"/>
    <mergeCell ref="C5:D5"/>
    <mergeCell ref="G5:I5"/>
    <mergeCell ref="A6:I6"/>
    <mergeCell ref="G7:I7"/>
    <mergeCell ref="G8:I8"/>
    <mergeCell ref="G9:I9"/>
    <mergeCell ref="A10:I10"/>
    <mergeCell ref="G12:I12"/>
    <mergeCell ref="A13:I13"/>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21.7109375" style="0" customWidth="1"/>
    <col min="4" max="5" width="8.7109375" style="0" customWidth="1"/>
    <col min="6" max="6" width="10.7109375" style="0" customWidth="1"/>
    <col min="7" max="7" width="1.7109375" style="0" customWidth="1"/>
    <col min="8" max="9" width="8.7109375" style="0" customWidth="1"/>
    <col min="10" max="10" width="10.7109375" style="0" customWidth="1"/>
    <col min="11" max="11" width="1.7109375" style="0" customWidth="1"/>
    <col min="12" max="16384" width="8.7109375" style="0" customWidth="1"/>
  </cols>
  <sheetData>
    <row r="2" spans="1:6" ht="15">
      <c r="A2" s="1" t="s">
        <v>1389</v>
      </c>
      <c r="B2" s="1"/>
      <c r="C2" s="1"/>
      <c r="D2" s="1"/>
      <c r="E2" s="1"/>
      <c r="F2" s="1"/>
    </row>
    <row r="5" spans="5:10" ht="15">
      <c r="E5" s="1" t="s">
        <v>1390</v>
      </c>
      <c r="F5" s="1"/>
      <c r="I5" s="1" t="s">
        <v>1391</v>
      </c>
      <c r="J5" s="1"/>
    </row>
    <row r="6" spans="5:10" ht="15">
      <c r="E6" s="9" t="s">
        <v>1375</v>
      </c>
      <c r="F6" s="9"/>
      <c r="I6" s="9" t="s">
        <v>1375</v>
      </c>
      <c r="J6" s="9"/>
    </row>
    <row r="7" spans="1:11" ht="15">
      <c r="A7" s="9"/>
      <c r="B7" s="9"/>
      <c r="C7" s="9"/>
      <c r="D7" s="9"/>
      <c r="E7" s="9"/>
      <c r="F7" s="9"/>
      <c r="G7" s="9"/>
      <c r="H7" s="9"/>
      <c r="I7" s="9"/>
      <c r="J7" s="9"/>
      <c r="K7" s="9"/>
    </row>
    <row r="8" spans="1:11" ht="15">
      <c r="A8" t="s">
        <v>1392</v>
      </c>
      <c r="F8" s="5">
        <v>150</v>
      </c>
      <c r="G8" t="s">
        <v>1393</v>
      </c>
      <c r="J8" s="5">
        <v>180</v>
      </c>
      <c r="K8" t="s">
        <v>1393</v>
      </c>
    </row>
    <row r="9" spans="1:10" ht="15">
      <c r="A9" t="s">
        <v>1377</v>
      </c>
      <c r="F9" s="5">
        <v>3539</v>
      </c>
      <c r="J9" s="5">
        <v>3539</v>
      </c>
    </row>
    <row r="10" spans="1:10" ht="15">
      <c r="A10" t="s">
        <v>1394</v>
      </c>
      <c r="C10" t="s">
        <v>1010</v>
      </c>
      <c r="F10" s="5">
        <v>5309</v>
      </c>
      <c r="J10" s="5">
        <v>6370</v>
      </c>
    </row>
    <row r="11" spans="1:10" ht="15">
      <c r="A11" s="2" t="s">
        <v>1395</v>
      </c>
      <c r="C11" s="2" t="s">
        <v>1396</v>
      </c>
      <c r="F11" s="16">
        <v>2123</v>
      </c>
      <c r="J11" s="16">
        <v>2548</v>
      </c>
    </row>
    <row r="13" spans="1:11" ht="15">
      <c r="A13" t="s">
        <v>1397</v>
      </c>
      <c r="F13" s="5">
        <v>850</v>
      </c>
      <c r="G13" t="s">
        <v>1393</v>
      </c>
      <c r="J13" s="5">
        <v>1150</v>
      </c>
      <c r="K13" t="s">
        <v>1393</v>
      </c>
    </row>
    <row r="14" spans="1:10" ht="15">
      <c r="A14" t="s">
        <v>1379</v>
      </c>
      <c r="F14" s="5">
        <v>573</v>
      </c>
      <c r="J14" s="5">
        <v>573</v>
      </c>
    </row>
    <row r="15" spans="1:10" ht="15">
      <c r="A15" t="s">
        <v>1381</v>
      </c>
      <c r="F15" s="5">
        <v>587</v>
      </c>
      <c r="J15" s="5">
        <v>587</v>
      </c>
    </row>
    <row r="16" spans="1:10" ht="15">
      <c r="A16" t="s">
        <v>1398</v>
      </c>
      <c r="C16" t="s">
        <v>1014</v>
      </c>
      <c r="F16" s="5">
        <v>1160</v>
      </c>
      <c r="J16" s="5">
        <v>1160</v>
      </c>
    </row>
    <row r="17" spans="1:10" ht="15">
      <c r="A17" t="s">
        <v>1399</v>
      </c>
      <c r="C17" t="s">
        <v>1400</v>
      </c>
      <c r="F17" s="5">
        <v>580</v>
      </c>
      <c r="J17" s="5">
        <v>580</v>
      </c>
    </row>
    <row r="18" spans="1:10" ht="15">
      <c r="A18" t="s">
        <v>1401</v>
      </c>
      <c r="C18" t="s">
        <v>1402</v>
      </c>
      <c r="F18" s="5">
        <v>493</v>
      </c>
      <c r="J18" s="5">
        <v>667</v>
      </c>
    </row>
    <row r="19" spans="1:10" ht="15">
      <c r="A19" s="2" t="s">
        <v>1403</v>
      </c>
      <c r="C19" s="2" t="s">
        <v>1404</v>
      </c>
      <c r="F19" s="16">
        <v>2958</v>
      </c>
      <c r="J19" s="16">
        <v>4002</v>
      </c>
    </row>
    <row r="21" spans="1:10" ht="15">
      <c r="A21" s="2" t="s">
        <v>1387</v>
      </c>
      <c r="C21" s="2" t="s">
        <v>1405</v>
      </c>
      <c r="F21" s="16">
        <v>189</v>
      </c>
      <c r="J21" s="16">
        <v>189</v>
      </c>
    </row>
    <row r="23" spans="1:10" ht="15">
      <c r="A23" s="2" t="s">
        <v>1424</v>
      </c>
      <c r="C23" s="2" t="s">
        <v>1425</v>
      </c>
      <c r="F23" s="16">
        <v>5271</v>
      </c>
      <c r="J23" s="16">
        <v>6739</v>
      </c>
    </row>
    <row r="24" spans="1:11" ht="15">
      <c r="A24" s="9"/>
      <c r="B24" s="9"/>
      <c r="C24" s="9"/>
      <c r="D24" s="9"/>
      <c r="E24" s="9"/>
      <c r="F24" s="9"/>
      <c r="G24" s="9"/>
      <c r="H24" s="9"/>
      <c r="I24" s="9"/>
      <c r="J24" s="9"/>
      <c r="K24" s="9"/>
    </row>
    <row r="26" spans="1:10" ht="15">
      <c r="A26" s="2" t="s">
        <v>1426</v>
      </c>
      <c r="C26" s="2" t="s">
        <v>1406</v>
      </c>
      <c r="F26" s="16">
        <v>5271</v>
      </c>
      <c r="J26" s="16">
        <v>6739</v>
      </c>
    </row>
    <row r="27" spans="1:11" ht="15">
      <c r="A27" s="9"/>
      <c r="B27" s="9"/>
      <c r="C27" s="9"/>
      <c r="D27" s="9"/>
      <c r="E27" s="9"/>
      <c r="F27" s="9"/>
      <c r="G27" s="9"/>
      <c r="H27" s="9"/>
      <c r="I27" s="9"/>
      <c r="J27" s="9"/>
      <c r="K27" s="9"/>
    </row>
  </sheetData>
  <sheetProtection selectLockedCells="1" selectUnlockedCells="1"/>
  <mergeCells count="8">
    <mergeCell ref="A2:F2"/>
    <mergeCell ref="E5:F5"/>
    <mergeCell ref="I5:J5"/>
    <mergeCell ref="E6:F6"/>
    <mergeCell ref="I6:J6"/>
    <mergeCell ref="A7:K7"/>
    <mergeCell ref="A24:K24"/>
    <mergeCell ref="A27:K27"/>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 r="A2" s="1" t="s">
        <v>1374</v>
      </c>
      <c r="B2" s="1"/>
      <c r="C2" s="1"/>
      <c r="D2" s="1"/>
      <c r="E2" s="1"/>
      <c r="F2" s="1"/>
    </row>
    <row r="5" spans="1:9" ht="15" customHeight="1">
      <c r="A5" s="2" t="s">
        <v>539</v>
      </c>
      <c r="C5" s="1" t="s">
        <v>1375</v>
      </c>
      <c r="D5" s="1"/>
      <c r="G5" s="4" t="s">
        <v>1376</v>
      </c>
      <c r="H5" s="4"/>
      <c r="I5" s="4"/>
    </row>
    <row r="6" spans="1:9" ht="15">
      <c r="A6" s="9"/>
      <c r="B6" s="9"/>
      <c r="C6" s="9"/>
      <c r="D6" s="9"/>
      <c r="E6" s="9"/>
      <c r="F6" s="9"/>
      <c r="G6" s="9"/>
      <c r="H6" s="9"/>
      <c r="I6" s="9"/>
    </row>
    <row r="7" spans="1:9" ht="15">
      <c r="A7" t="s">
        <v>1377</v>
      </c>
      <c r="D7" s="5">
        <v>3539</v>
      </c>
      <c r="G7" s="9" t="s">
        <v>1378</v>
      </c>
      <c r="H7" s="9"/>
      <c r="I7" s="9"/>
    </row>
    <row r="8" spans="1:9" ht="15">
      <c r="A8" t="s">
        <v>1379</v>
      </c>
      <c r="D8" s="5">
        <v>573</v>
      </c>
      <c r="G8" s="9" t="s">
        <v>1380</v>
      </c>
      <c r="H8" s="9"/>
      <c r="I8" s="9"/>
    </row>
    <row r="9" spans="1:9" ht="15">
      <c r="A9" t="s">
        <v>1381</v>
      </c>
      <c r="D9" s="5">
        <v>587</v>
      </c>
      <c r="G9" s="9" t="s">
        <v>1380</v>
      </c>
      <c r="H9" s="9"/>
      <c r="I9" s="9"/>
    </row>
    <row r="10" spans="1:9" ht="15">
      <c r="A10" t="s">
        <v>1382</v>
      </c>
      <c r="D10" s="5">
        <v>43</v>
      </c>
      <c r="G10" s="9" t="s">
        <v>1383</v>
      </c>
      <c r="H10" s="9"/>
      <c r="I10" s="9"/>
    </row>
    <row r="11" spans="1:9" ht="15">
      <c r="A11" s="9"/>
      <c r="B11" s="9"/>
      <c r="C11" s="9"/>
      <c r="D11" s="9"/>
      <c r="E11" s="9"/>
      <c r="F11" s="9"/>
      <c r="G11" s="9"/>
      <c r="H11" s="9"/>
      <c r="I11" s="9"/>
    </row>
    <row r="13" spans="1:9" ht="15">
      <c r="A13" s="2" t="s">
        <v>1427</v>
      </c>
      <c r="D13" s="5">
        <v>189</v>
      </c>
      <c r="G13" s="9" t="s">
        <v>1388</v>
      </c>
      <c r="H13" s="9"/>
      <c r="I13" s="9"/>
    </row>
    <row r="14" spans="1:9" ht="15">
      <c r="A14" s="9"/>
      <c r="B14" s="9"/>
      <c r="C14" s="9"/>
      <c r="D14" s="9"/>
      <c r="E14" s="9"/>
      <c r="F14" s="9"/>
      <c r="G14" s="9"/>
      <c r="H14" s="9"/>
      <c r="I14" s="9"/>
    </row>
  </sheetData>
  <sheetProtection selectLockedCells="1" selectUnlockedCells="1"/>
  <mergeCells count="11">
    <mergeCell ref="A2:F2"/>
    <mergeCell ref="C5:D5"/>
    <mergeCell ref="G5:I5"/>
    <mergeCell ref="A6:I6"/>
    <mergeCell ref="G7:I7"/>
    <mergeCell ref="G8:I8"/>
    <mergeCell ref="G9:I9"/>
    <mergeCell ref="G10:I10"/>
    <mergeCell ref="A11:I11"/>
    <mergeCell ref="G13:I13"/>
    <mergeCell ref="A14:I14"/>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27.7109375" style="0" customWidth="1"/>
    <col min="4" max="5" width="8.7109375" style="0" customWidth="1"/>
    <col min="6" max="6" width="10.7109375" style="0" customWidth="1"/>
    <col min="7" max="16384" width="8.7109375" style="0" customWidth="1"/>
  </cols>
  <sheetData>
    <row r="2" spans="1:6" ht="15">
      <c r="A2" s="1" t="s">
        <v>1389</v>
      </c>
      <c r="B2" s="1"/>
      <c r="C2" s="1"/>
      <c r="D2" s="1"/>
      <c r="E2" s="1"/>
      <c r="F2" s="1"/>
    </row>
    <row r="5" spans="5:7" ht="15" customHeight="1">
      <c r="E5" s="4" t="s">
        <v>547</v>
      </c>
      <c r="F5" s="4"/>
      <c r="G5" s="4"/>
    </row>
    <row r="6" spans="5:7" ht="15">
      <c r="E6" s="9" t="s">
        <v>1375</v>
      </c>
      <c r="F6" s="9"/>
      <c r="G6" s="9"/>
    </row>
    <row r="7" spans="1:7" ht="15">
      <c r="A7" s="9"/>
      <c r="B7" s="9"/>
      <c r="C7" s="9"/>
      <c r="D7" s="9"/>
      <c r="E7" s="9"/>
      <c r="F7" s="9"/>
      <c r="G7" s="9"/>
    </row>
    <row r="8" spans="1:6" ht="15">
      <c r="A8" t="s">
        <v>1377</v>
      </c>
      <c r="C8" t="s">
        <v>1010</v>
      </c>
      <c r="F8" s="5">
        <v>3539</v>
      </c>
    </row>
    <row r="9" spans="1:6" ht="15">
      <c r="A9" t="s">
        <v>1428</v>
      </c>
      <c r="C9" t="s">
        <v>1429</v>
      </c>
      <c r="F9" s="5">
        <v>5309</v>
      </c>
    </row>
    <row r="10" spans="1:6" ht="15">
      <c r="A10" s="2" t="s">
        <v>1430</v>
      </c>
      <c r="C10" s="2" t="s">
        <v>1431</v>
      </c>
      <c r="F10" s="16">
        <v>21234</v>
      </c>
    </row>
    <row r="12" spans="1:6" ht="15">
      <c r="A12" t="s">
        <v>1379</v>
      </c>
      <c r="F12" s="5">
        <v>573</v>
      </c>
    </row>
    <row r="13" spans="1:6" ht="15">
      <c r="A13" t="s">
        <v>1381</v>
      </c>
      <c r="F13" s="5">
        <v>587</v>
      </c>
    </row>
    <row r="14" spans="1:6" ht="15">
      <c r="A14" t="s">
        <v>1398</v>
      </c>
      <c r="C14" t="s">
        <v>1016</v>
      </c>
      <c r="F14" s="5">
        <v>1160</v>
      </c>
    </row>
    <row r="15" spans="1:6" ht="15">
      <c r="A15" t="s">
        <v>1399</v>
      </c>
      <c r="C15" t="s">
        <v>1432</v>
      </c>
      <c r="F15" s="5">
        <v>580</v>
      </c>
    </row>
    <row r="16" spans="1:6" ht="15">
      <c r="A16" t="s">
        <v>1433</v>
      </c>
      <c r="C16" t="s">
        <v>1434</v>
      </c>
      <c r="F16" s="5">
        <v>4930</v>
      </c>
    </row>
    <row r="17" spans="1:6" ht="15">
      <c r="A17" s="2" t="s">
        <v>1435</v>
      </c>
      <c r="C17" s="2" t="s">
        <v>1436</v>
      </c>
      <c r="F17" s="16">
        <v>2958</v>
      </c>
    </row>
    <row r="19" spans="1:6" ht="15">
      <c r="A19" s="2" t="s">
        <v>1382</v>
      </c>
      <c r="C19" s="2" t="s">
        <v>1406</v>
      </c>
      <c r="F19" s="16">
        <v>43</v>
      </c>
    </row>
    <row r="21" spans="1:6" ht="15">
      <c r="A21" s="2" t="s">
        <v>1427</v>
      </c>
      <c r="C21" s="2" t="s">
        <v>909</v>
      </c>
      <c r="F21" s="16">
        <v>189</v>
      </c>
    </row>
    <row r="23" spans="1:6" ht="15">
      <c r="A23" s="2" t="s">
        <v>1437</v>
      </c>
      <c r="C23" s="2" t="s">
        <v>1438</v>
      </c>
      <c r="F23" s="16">
        <v>5314</v>
      </c>
    </row>
    <row r="24" spans="1:7" ht="15">
      <c r="A24" s="9"/>
      <c r="B24" s="9"/>
      <c r="C24" s="9"/>
      <c r="D24" s="9"/>
      <c r="E24" s="9"/>
      <c r="F24" s="9"/>
      <c r="G24" s="9"/>
    </row>
    <row r="26" spans="1:6" ht="15">
      <c r="A26" s="2" t="s">
        <v>1439</v>
      </c>
      <c r="C26" s="2" t="s">
        <v>1410</v>
      </c>
      <c r="F26" s="16">
        <v>5314</v>
      </c>
    </row>
    <row r="27" spans="1:7" ht="15">
      <c r="A27" s="9"/>
      <c r="B27" s="9"/>
      <c r="C27" s="9"/>
      <c r="D27" s="9"/>
      <c r="E27" s="9"/>
      <c r="F27" s="9"/>
      <c r="G27" s="9"/>
    </row>
  </sheetData>
  <sheetProtection selectLockedCells="1" selectUnlockedCells="1"/>
  <mergeCells count="6">
    <mergeCell ref="A2:F2"/>
    <mergeCell ref="E5:G5"/>
    <mergeCell ref="E6:G6"/>
    <mergeCell ref="A7:G7"/>
    <mergeCell ref="A24:G24"/>
    <mergeCell ref="A27:G27"/>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 r="A2" s="1" t="s">
        <v>1374</v>
      </c>
      <c r="B2" s="1"/>
      <c r="C2" s="1"/>
      <c r="D2" s="1"/>
      <c r="E2" s="1"/>
      <c r="F2" s="1"/>
    </row>
    <row r="5" spans="1:9" ht="15" customHeight="1">
      <c r="A5" s="2" t="s">
        <v>539</v>
      </c>
      <c r="C5" s="1" t="s">
        <v>1375</v>
      </c>
      <c r="D5" s="1"/>
      <c r="G5" s="4" t="s">
        <v>1376</v>
      </c>
      <c r="H5" s="4"/>
      <c r="I5" s="4"/>
    </row>
    <row r="6" spans="1:9" ht="15">
      <c r="A6" s="9"/>
      <c r="B6" s="9"/>
      <c r="C6" s="9"/>
      <c r="D6" s="9"/>
      <c r="E6" s="9"/>
      <c r="F6" s="9"/>
      <c r="G6" s="9"/>
      <c r="H6" s="9"/>
      <c r="I6" s="9"/>
    </row>
    <row r="7" spans="1:9" ht="15">
      <c r="A7" t="s">
        <v>1377</v>
      </c>
      <c r="D7" s="5">
        <v>3539</v>
      </c>
      <c r="G7" s="9" t="s">
        <v>1378</v>
      </c>
      <c r="H7" s="9"/>
      <c r="I7" s="9"/>
    </row>
    <row r="8" spans="1:9" ht="15">
      <c r="A8" t="s">
        <v>1379</v>
      </c>
      <c r="D8" s="5">
        <v>573</v>
      </c>
      <c r="G8" s="9" t="s">
        <v>1380</v>
      </c>
      <c r="H8" s="9"/>
      <c r="I8" s="9"/>
    </row>
    <row r="9" spans="1:9" ht="15">
      <c r="A9" t="s">
        <v>1381</v>
      </c>
      <c r="D9" s="5">
        <v>587</v>
      </c>
      <c r="G9" s="9" t="s">
        <v>1380</v>
      </c>
      <c r="H9" s="9"/>
      <c r="I9" s="9"/>
    </row>
    <row r="10" spans="1:9" ht="15">
      <c r="A10" t="s">
        <v>1440</v>
      </c>
      <c r="D10" s="5">
        <v>74</v>
      </c>
      <c r="G10" s="9" t="s">
        <v>1383</v>
      </c>
      <c r="H10" s="9"/>
      <c r="I10" s="9"/>
    </row>
    <row r="11" spans="1:9" ht="15">
      <c r="A11" s="9"/>
      <c r="B11" s="9"/>
      <c r="C11" s="9"/>
      <c r="D11" s="9"/>
      <c r="E11" s="9"/>
      <c r="F11" s="9"/>
      <c r="G11" s="9"/>
      <c r="H11" s="9"/>
      <c r="I11" s="9"/>
    </row>
    <row r="13" spans="1:9" ht="15">
      <c r="A13" s="2" t="s">
        <v>1427</v>
      </c>
      <c r="D13" s="5">
        <v>189</v>
      </c>
      <c r="G13" s="9" t="s">
        <v>1388</v>
      </c>
      <c r="H13" s="9"/>
      <c r="I13" s="9"/>
    </row>
    <row r="14" spans="1:9" ht="15">
      <c r="A14" s="9"/>
      <c r="B14" s="9"/>
      <c r="C14" s="9"/>
      <c r="D14" s="9"/>
      <c r="E14" s="9"/>
      <c r="F14" s="9"/>
      <c r="G14" s="9"/>
      <c r="H14" s="9"/>
      <c r="I14" s="9"/>
    </row>
  </sheetData>
  <sheetProtection selectLockedCells="1" selectUnlockedCells="1"/>
  <mergeCells count="11">
    <mergeCell ref="A2:F2"/>
    <mergeCell ref="C5:D5"/>
    <mergeCell ref="G5:I5"/>
    <mergeCell ref="A6:I6"/>
    <mergeCell ref="G7:I7"/>
    <mergeCell ref="G8:I8"/>
    <mergeCell ref="G9:I9"/>
    <mergeCell ref="G10:I10"/>
    <mergeCell ref="A11:I11"/>
    <mergeCell ref="G13:I13"/>
    <mergeCell ref="A14:I14"/>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90.8515625" style="0" customWidth="1"/>
    <col min="2" max="2" width="8.7109375" style="0" customWidth="1"/>
    <col min="3" max="3" width="27.7109375" style="0" customWidth="1"/>
    <col min="4" max="5" width="8.7109375" style="0" customWidth="1"/>
    <col min="6" max="6" width="10.7109375" style="0" customWidth="1"/>
    <col min="7" max="7" width="1.7109375" style="0" customWidth="1"/>
    <col min="8" max="9" width="8.7109375" style="0" customWidth="1"/>
    <col min="10" max="10" width="10.7109375" style="0" customWidth="1"/>
    <col min="11" max="11" width="1.7109375" style="0" customWidth="1"/>
    <col min="12" max="16384" width="8.7109375" style="0" customWidth="1"/>
  </cols>
  <sheetData>
    <row r="2" spans="1:6" ht="15">
      <c r="A2" s="1" t="s">
        <v>1389</v>
      </c>
      <c r="B2" s="1"/>
      <c r="C2" s="1"/>
      <c r="D2" s="1"/>
      <c r="E2" s="1"/>
      <c r="F2" s="1"/>
    </row>
    <row r="5" spans="5:10" ht="15">
      <c r="E5" s="1" t="s">
        <v>1390</v>
      </c>
      <c r="F5" s="1"/>
      <c r="I5" s="1" t="s">
        <v>1391</v>
      </c>
      <c r="J5" s="1"/>
    </row>
    <row r="6" spans="5:10" ht="15">
      <c r="E6" s="9" t="s">
        <v>1375</v>
      </c>
      <c r="F6" s="9"/>
      <c r="I6" s="9" t="s">
        <v>1375</v>
      </c>
      <c r="J6" s="9"/>
    </row>
    <row r="7" spans="1:11" ht="15">
      <c r="A7" s="9"/>
      <c r="B7" s="9"/>
      <c r="C7" s="9"/>
      <c r="D7" s="9"/>
      <c r="E7" s="9"/>
      <c r="F7" s="9"/>
      <c r="G7" s="9"/>
      <c r="H7" s="9"/>
      <c r="I7" s="9"/>
      <c r="J7" s="9"/>
      <c r="K7" s="9"/>
    </row>
    <row r="8" spans="1:11" ht="15">
      <c r="A8" t="s">
        <v>1392</v>
      </c>
      <c r="F8" s="5">
        <v>150</v>
      </c>
      <c r="G8" t="s">
        <v>1393</v>
      </c>
      <c r="J8" s="5">
        <v>180</v>
      </c>
      <c r="K8" t="s">
        <v>1393</v>
      </c>
    </row>
    <row r="9" spans="1:10" ht="15">
      <c r="A9" t="s">
        <v>1377</v>
      </c>
      <c r="F9" s="5">
        <v>3539</v>
      </c>
      <c r="J9" s="5">
        <v>3539</v>
      </c>
    </row>
    <row r="10" spans="1:10" ht="15">
      <c r="A10" t="s">
        <v>1394</v>
      </c>
      <c r="C10" t="s">
        <v>1010</v>
      </c>
      <c r="F10" s="5">
        <v>5309</v>
      </c>
      <c r="J10" s="5">
        <v>6370</v>
      </c>
    </row>
    <row r="11" spans="1:10" ht="15">
      <c r="A11" s="2" t="s">
        <v>1395</v>
      </c>
      <c r="C11" s="2" t="s">
        <v>1396</v>
      </c>
      <c r="F11" s="16">
        <v>2123</v>
      </c>
      <c r="J11" s="16">
        <v>2548</v>
      </c>
    </row>
    <row r="13" spans="1:11" ht="15">
      <c r="A13" t="s">
        <v>1397</v>
      </c>
      <c r="F13" s="5">
        <v>850</v>
      </c>
      <c r="G13" t="s">
        <v>1393</v>
      </c>
      <c r="J13" s="5">
        <v>1150</v>
      </c>
      <c r="K13" t="s">
        <v>1393</v>
      </c>
    </row>
    <row r="14" spans="1:10" ht="15">
      <c r="A14" t="s">
        <v>1379</v>
      </c>
      <c r="F14" s="5">
        <v>573</v>
      </c>
      <c r="J14" s="5">
        <v>573</v>
      </c>
    </row>
    <row r="15" spans="1:10" ht="15">
      <c r="A15" t="s">
        <v>1381</v>
      </c>
      <c r="F15" s="5">
        <v>587</v>
      </c>
      <c r="J15" s="5">
        <v>587</v>
      </c>
    </row>
    <row r="16" spans="1:10" ht="15">
      <c r="A16" t="s">
        <v>1398</v>
      </c>
      <c r="C16" t="s">
        <v>1014</v>
      </c>
      <c r="F16" s="5">
        <v>1160</v>
      </c>
      <c r="J16" s="5">
        <v>1160</v>
      </c>
    </row>
    <row r="17" spans="1:10" ht="15">
      <c r="A17" t="s">
        <v>1399</v>
      </c>
      <c r="C17" t="s">
        <v>1400</v>
      </c>
      <c r="F17" s="5">
        <v>580</v>
      </c>
      <c r="J17" s="5">
        <v>580</v>
      </c>
    </row>
    <row r="18" spans="1:10" ht="15">
      <c r="A18" t="s">
        <v>1401</v>
      </c>
      <c r="C18" t="s">
        <v>1402</v>
      </c>
      <c r="F18" s="5">
        <v>4930</v>
      </c>
      <c r="J18" s="5">
        <v>6670</v>
      </c>
    </row>
    <row r="19" spans="1:10" ht="15">
      <c r="A19" s="2" t="s">
        <v>1403</v>
      </c>
      <c r="C19" s="2" t="s">
        <v>1404</v>
      </c>
      <c r="F19" s="16">
        <v>2958</v>
      </c>
      <c r="J19" s="16">
        <v>4002</v>
      </c>
    </row>
    <row r="21" spans="1:10" ht="15">
      <c r="A21" s="2" t="s">
        <v>1440</v>
      </c>
      <c r="C21" s="2" t="s">
        <v>1405</v>
      </c>
      <c r="F21" s="16">
        <v>74</v>
      </c>
      <c r="J21" s="16">
        <v>74</v>
      </c>
    </row>
    <row r="23" spans="1:10" ht="15">
      <c r="A23" s="2" t="s">
        <v>1427</v>
      </c>
      <c r="C23" s="2" t="s">
        <v>1406</v>
      </c>
      <c r="F23" s="16">
        <v>189</v>
      </c>
      <c r="J23" s="16">
        <v>189</v>
      </c>
    </row>
    <row r="25" spans="1:10" ht="15">
      <c r="A25" s="2" t="s">
        <v>1441</v>
      </c>
      <c r="C25" s="2" t="s">
        <v>1442</v>
      </c>
      <c r="F25" s="16">
        <v>5345</v>
      </c>
      <c r="J25" s="16">
        <v>6813</v>
      </c>
    </row>
    <row r="26" spans="1:11" ht="15">
      <c r="A26" s="9"/>
      <c r="B26" s="9"/>
      <c r="C26" s="9"/>
      <c r="D26" s="9"/>
      <c r="E26" s="9"/>
      <c r="F26" s="9"/>
      <c r="G26" s="9"/>
      <c r="H26" s="9"/>
      <c r="I26" s="9"/>
      <c r="J26" s="9"/>
      <c r="K26" s="9"/>
    </row>
    <row r="28" spans="1:10" ht="15">
      <c r="A28" s="2" t="s">
        <v>1443</v>
      </c>
      <c r="C28" s="2" t="s">
        <v>909</v>
      </c>
      <c r="F28" s="16">
        <v>5345</v>
      </c>
      <c r="J28" s="16">
        <v>6813</v>
      </c>
    </row>
    <row r="29" spans="1:11" ht="15">
      <c r="A29" s="9"/>
      <c r="B29" s="9"/>
      <c r="C29" s="9"/>
      <c r="D29" s="9"/>
      <c r="E29" s="9"/>
      <c r="F29" s="9"/>
      <c r="G29" s="9"/>
      <c r="H29" s="9"/>
      <c r="I29" s="9"/>
      <c r="J29" s="9"/>
      <c r="K29" s="9"/>
    </row>
  </sheetData>
  <sheetProtection selectLockedCells="1" selectUnlockedCells="1"/>
  <mergeCells count="8">
    <mergeCell ref="A2:F2"/>
    <mergeCell ref="E5:F5"/>
    <mergeCell ref="I5:J5"/>
    <mergeCell ref="E6:F6"/>
    <mergeCell ref="I6:J6"/>
    <mergeCell ref="A7:K7"/>
    <mergeCell ref="A26:K26"/>
    <mergeCell ref="A29:K2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155</v>
      </c>
      <c r="B2" s="4"/>
      <c r="C2" s="4"/>
      <c r="D2" s="4"/>
      <c r="E2" s="4"/>
      <c r="F2" s="4"/>
    </row>
    <row r="5" spans="3:12" ht="15">
      <c r="C5" s="1" t="s">
        <v>46</v>
      </c>
      <c r="D5" s="1"/>
      <c r="G5" s="1" t="s">
        <v>78</v>
      </c>
      <c r="H5" s="1"/>
      <c r="K5" s="1" t="s">
        <v>44</v>
      </c>
      <c r="L5" s="1"/>
    </row>
    <row r="6" spans="3:12" ht="15">
      <c r="C6" s="1" t="s">
        <v>79</v>
      </c>
      <c r="D6" s="1"/>
      <c r="E6" s="1"/>
      <c r="F6" s="1"/>
      <c r="G6" s="1"/>
      <c r="H6" s="1"/>
      <c r="I6" s="1"/>
      <c r="J6" s="1"/>
      <c r="K6" s="1"/>
      <c r="L6" s="1"/>
    </row>
    <row r="8" spans="1:12" ht="15">
      <c r="A8" t="s">
        <v>156</v>
      </c>
      <c r="C8" s="7">
        <v>436</v>
      </c>
      <c r="D8" s="7"/>
      <c r="G8" s="7">
        <v>302</v>
      </c>
      <c r="H8" s="7"/>
      <c r="K8" s="7">
        <v>409</v>
      </c>
      <c r="L8" s="7"/>
    </row>
    <row r="9" spans="1:12" ht="15">
      <c r="A9" t="s">
        <v>157</v>
      </c>
      <c r="C9" s="6">
        <v>2.58</v>
      </c>
      <c r="D9" s="6"/>
      <c r="G9" s="6">
        <v>2.04</v>
      </c>
      <c r="H9" s="6"/>
      <c r="K9" s="6">
        <v>2.78</v>
      </c>
      <c r="L9" s="6"/>
    </row>
    <row r="10" spans="1:12" ht="15">
      <c r="A10" t="s">
        <v>158</v>
      </c>
      <c r="D10" s="5">
        <v>169</v>
      </c>
      <c r="H10" s="5">
        <v>148</v>
      </c>
      <c r="L10" s="5">
        <v>147</v>
      </c>
    </row>
  </sheetData>
  <sheetProtection selectLockedCells="1" selectUnlockedCells="1"/>
  <mergeCells count="11">
    <mergeCell ref="A2:F2"/>
    <mergeCell ref="C5:D5"/>
    <mergeCell ref="G5:H5"/>
    <mergeCell ref="K5:L5"/>
    <mergeCell ref="C6:L6"/>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I2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17" t="s">
        <v>1444</v>
      </c>
      <c r="C3" s="1" t="s">
        <v>44</v>
      </c>
      <c r="D3" s="1"/>
      <c r="G3" s="1" t="s">
        <v>78</v>
      </c>
      <c r="H3" s="1"/>
    </row>
    <row r="4" spans="1:9" ht="15">
      <c r="A4" s="9"/>
      <c r="B4" s="9"/>
      <c r="C4" s="9"/>
      <c r="D4" s="9"/>
      <c r="E4" s="9"/>
      <c r="F4" s="9"/>
      <c r="G4" s="9"/>
      <c r="H4" s="9"/>
      <c r="I4" s="9"/>
    </row>
    <row r="5" spans="1:8" ht="15">
      <c r="A5" t="s">
        <v>1445</v>
      </c>
      <c r="D5" t="s">
        <v>1446</v>
      </c>
      <c r="H5" t="s">
        <v>1447</v>
      </c>
    </row>
    <row r="6" spans="1:8" ht="15">
      <c r="A6" t="s">
        <v>1448</v>
      </c>
      <c r="D6" s="5">
        <v>759</v>
      </c>
      <c r="H6" t="s">
        <v>1449</v>
      </c>
    </row>
    <row r="7" spans="1:9" ht="15">
      <c r="A7" s="9"/>
      <c r="B7" s="9"/>
      <c r="C7" s="9"/>
      <c r="D7" s="9"/>
      <c r="E7" s="9"/>
      <c r="F7" s="9"/>
      <c r="G7" s="9"/>
      <c r="H7" s="9"/>
      <c r="I7" s="9"/>
    </row>
    <row r="8" spans="1:8" ht="15">
      <c r="A8" s="2" t="e">
        <f>#N/A</f>
        <v>#N/A</v>
      </c>
      <c r="D8" s="2" t="s">
        <v>1450</v>
      </c>
      <c r="H8" s="2" t="s">
        <v>1451</v>
      </c>
    </row>
    <row r="10" spans="1:8" ht="15">
      <c r="A10" t="s">
        <v>1452</v>
      </c>
      <c r="D10" t="s">
        <v>1453</v>
      </c>
      <c r="H10" t="s">
        <v>1454</v>
      </c>
    </row>
    <row r="11" spans="1:8" ht="15">
      <c r="A11" t="s">
        <v>1455</v>
      </c>
      <c r="D11" t="s">
        <v>1456</v>
      </c>
      <c r="H11" t="s">
        <v>1457</v>
      </c>
    </row>
    <row r="12" spans="1:9" ht="15">
      <c r="A12" s="9"/>
      <c r="B12" s="9"/>
      <c r="C12" s="9"/>
      <c r="D12" s="9"/>
      <c r="E12" s="9"/>
      <c r="F12" s="9"/>
      <c r="G12" s="9"/>
      <c r="H12" s="9"/>
      <c r="I12" s="9"/>
    </row>
    <row r="13" spans="1:8" ht="15">
      <c r="A13" s="2" t="e">
        <f>#N/A</f>
        <v>#VALUE!</v>
      </c>
      <c r="D13" s="2" t="s">
        <v>1458</v>
      </c>
      <c r="H13" s="2" t="s">
        <v>1459</v>
      </c>
    </row>
    <row r="15" spans="1:8" ht="15">
      <c r="A15" s="2" t="s">
        <v>1460</v>
      </c>
      <c r="D15" s="2" t="s">
        <v>1461</v>
      </c>
      <c r="H15" s="2" t="s">
        <v>1462</v>
      </c>
    </row>
    <row r="17" spans="1:8" ht="15">
      <c r="A17" t="s">
        <v>1463</v>
      </c>
      <c r="D17" s="5">
        <v>86</v>
      </c>
      <c r="H17" s="5">
        <v>21</v>
      </c>
    </row>
    <row r="18" spans="1:9" ht="15">
      <c r="A18" s="9"/>
      <c r="B18" s="9"/>
      <c r="C18" s="9"/>
      <c r="D18" s="9"/>
      <c r="E18" s="9"/>
      <c r="F18" s="9"/>
      <c r="G18" s="9"/>
      <c r="H18" s="9"/>
      <c r="I18" s="9"/>
    </row>
    <row r="19" spans="1:8" ht="15">
      <c r="A19" s="2" t="e">
        <f>#N/A</f>
        <v>#VALUE!</v>
      </c>
      <c r="D19" s="2" t="s">
        <v>1464</v>
      </c>
      <c r="H19" s="2" t="s">
        <v>1465</v>
      </c>
    </row>
    <row r="21" spans="1:8" ht="15">
      <c r="A21" t="s">
        <v>1466</v>
      </c>
      <c r="D21" t="s">
        <v>1467</v>
      </c>
      <c r="H21" t="s">
        <v>1468</v>
      </c>
    </row>
    <row r="22" spans="1:9" ht="15">
      <c r="A22" s="9"/>
      <c r="B22" s="9"/>
      <c r="C22" s="9"/>
      <c r="D22" s="9"/>
      <c r="E22" s="9"/>
      <c r="F22" s="9"/>
      <c r="G22" s="9"/>
      <c r="H22" s="9"/>
      <c r="I22" s="9"/>
    </row>
    <row r="23" spans="1:8" ht="15">
      <c r="A23" s="2" t="e">
        <f>"REVENUE"</f>
        <v>#N/A</v>
      </c>
      <c r="D23" s="2" t="s">
        <v>1469</v>
      </c>
      <c r="H23" s="16">
        <v>11933</v>
      </c>
    </row>
    <row r="24" spans="1:9" ht="15">
      <c r="A24" s="9"/>
      <c r="B24" s="9"/>
      <c r="C24" s="9"/>
      <c r="D24" s="9"/>
      <c r="E24" s="9"/>
      <c r="F24" s="9"/>
      <c r="G24" s="9"/>
      <c r="H24" s="9"/>
      <c r="I24" s="9"/>
    </row>
  </sheetData>
  <sheetProtection selectLockedCells="1" selectUnlockedCells="1"/>
  <mergeCells count="8">
    <mergeCell ref="C3:D3"/>
    <mergeCell ref="G3:H3"/>
    <mergeCell ref="A4:I4"/>
    <mergeCell ref="A7:I7"/>
    <mergeCell ref="A12:I12"/>
    <mergeCell ref="A18:I18"/>
    <mergeCell ref="A22:I22"/>
    <mergeCell ref="A24:I24"/>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s="2" t="s">
        <v>72</v>
      </c>
      <c r="D2" t="s">
        <v>1470</v>
      </c>
    </row>
    <row r="4" spans="2:4" ht="15">
      <c r="B4" s="2" t="s">
        <v>72</v>
      </c>
      <c r="D4" t="s">
        <v>1471</v>
      </c>
    </row>
    <row r="6" spans="2:4" ht="15">
      <c r="B6" s="2" t="s">
        <v>72</v>
      </c>
      <c r="D6" s="8" t="s">
        <v>1472</v>
      </c>
    </row>
    <row r="8" spans="2:4" ht="15">
      <c r="B8" s="2" t="s">
        <v>1473</v>
      </c>
      <c r="D8" s="3" t="s">
        <v>1474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1:6" ht="15">
      <c r="A2" s="1" t="s">
        <v>1475</v>
      </c>
      <c r="B2" s="1"/>
      <c r="C2" s="1"/>
      <c r="D2" s="1"/>
      <c r="E2" s="1"/>
      <c r="F2" s="1"/>
    </row>
    <row r="4" spans="2:4" ht="15">
      <c r="B4" t="s">
        <v>1476</v>
      </c>
      <c r="D4" s="8" t="s">
        <v>1477</v>
      </c>
    </row>
    <row r="6" spans="2:4" ht="15">
      <c r="B6" t="s">
        <v>1478</v>
      </c>
      <c r="D6" s="8" t="s">
        <v>1479</v>
      </c>
    </row>
    <row r="8" spans="2:4" ht="15">
      <c r="B8" t="s">
        <v>1480</v>
      </c>
      <c r="D8" s="8" t="s">
        <v>1481</v>
      </c>
    </row>
    <row r="10" spans="2:4" ht="15">
      <c r="B10" t="s">
        <v>1482</v>
      </c>
      <c r="D10" s="8" t="s">
        <v>1483</v>
      </c>
    </row>
    <row r="12" spans="2:4" ht="15">
      <c r="B12" t="s">
        <v>1484</v>
      </c>
      <c r="D12" s="8" t="s">
        <v>1485</v>
      </c>
    </row>
    <row r="14" ht="15">
      <c r="D14" s="8" t="s">
        <v>1486</v>
      </c>
    </row>
    <row r="16" ht="15">
      <c r="D16" s="8" t="s">
        <v>1487</v>
      </c>
    </row>
    <row r="18" ht="15">
      <c r="D18" s="8" t="s">
        <v>1488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39.7109375" style="0" customWidth="1"/>
    <col min="8" max="16384" width="8.7109375" style="0" customWidth="1"/>
  </cols>
  <sheetData>
    <row r="3" spans="1:7" ht="15">
      <c r="A3" s="2" t="s">
        <v>1375</v>
      </c>
      <c r="C3" s="1" t="s">
        <v>1489</v>
      </c>
      <c r="D3" s="1"/>
      <c r="G3" s="2" t="s">
        <v>1490</v>
      </c>
    </row>
    <row r="4" spans="1:7" ht="15">
      <c r="A4" s="9"/>
      <c r="B4" s="9"/>
      <c r="C4" s="9"/>
      <c r="D4" s="9"/>
      <c r="E4" s="9"/>
      <c r="F4" s="9"/>
      <c r="G4" s="9"/>
    </row>
    <row r="5" spans="1:7" ht="15">
      <c r="A5" t="s">
        <v>1491</v>
      </c>
      <c r="D5" s="5">
        <v>433</v>
      </c>
      <c r="G5" t="s">
        <v>1492</v>
      </c>
    </row>
    <row r="6" spans="1:7" ht="15">
      <c r="A6" t="s">
        <v>1493</v>
      </c>
      <c r="D6" s="5">
        <v>43</v>
      </c>
      <c r="G6" t="s">
        <v>1494</v>
      </c>
    </row>
    <row r="7" spans="1:4" ht="15">
      <c r="A7" s="2" t="s">
        <v>1495</v>
      </c>
      <c r="D7" s="16">
        <v>476</v>
      </c>
    </row>
    <row r="8" spans="1:4" ht="15">
      <c r="A8" t="s">
        <v>1496</v>
      </c>
      <c r="D8" s="5">
        <v>73</v>
      </c>
    </row>
    <row r="9" spans="1:4" ht="15">
      <c r="A9" s="2" t="s">
        <v>1497</v>
      </c>
      <c r="D9" s="16">
        <v>549</v>
      </c>
    </row>
    <row r="10" spans="1:7" ht="15">
      <c r="A10" s="9"/>
      <c r="B10" s="9"/>
      <c r="C10" s="9"/>
      <c r="D10" s="9"/>
      <c r="E10" s="9"/>
      <c r="F10" s="9"/>
      <c r="G10" s="9"/>
    </row>
    <row r="12" spans="1:7" ht="15">
      <c r="A12" s="9"/>
      <c r="B12" s="9"/>
      <c r="C12" s="9"/>
      <c r="D12" s="9"/>
      <c r="E12" s="9"/>
      <c r="F12" s="9"/>
      <c r="G12" s="9"/>
    </row>
    <row r="13" spans="1:7" ht="15">
      <c r="A13" t="s">
        <v>1498</v>
      </c>
      <c r="D13" s="5">
        <v>20</v>
      </c>
      <c r="G13" t="s">
        <v>1499</v>
      </c>
    </row>
    <row r="14" spans="1:7" ht="15">
      <c r="A14" t="s">
        <v>1500</v>
      </c>
      <c r="D14" s="10">
        <v>-108</v>
      </c>
      <c r="G14" t="s">
        <v>1501</v>
      </c>
    </row>
    <row r="15" spans="1:4" ht="15">
      <c r="A15" s="2" t="s">
        <v>1502</v>
      </c>
      <c r="D15" s="16">
        <v>462</v>
      </c>
    </row>
    <row r="16" spans="1:7" ht="15">
      <c r="A16" t="s">
        <v>1503</v>
      </c>
      <c r="D16" s="10">
        <v>-155</v>
      </c>
      <c r="G16" t="s">
        <v>1504</v>
      </c>
    </row>
    <row r="17" spans="1:4" ht="15">
      <c r="A17" s="2" t="s">
        <v>1505</v>
      </c>
      <c r="D17" s="16">
        <v>307</v>
      </c>
    </row>
    <row r="18" spans="1:7" ht="15">
      <c r="A18" s="9"/>
      <c r="B18" s="9"/>
      <c r="C18" s="9"/>
      <c r="D18" s="9"/>
      <c r="E18" s="9"/>
      <c r="F18" s="9"/>
      <c r="G18" s="9"/>
    </row>
    <row r="20" ht="15">
      <c r="A20" s="2" t="s">
        <v>1506</v>
      </c>
    </row>
    <row r="21" spans="1:7" ht="15">
      <c r="A21" s="9"/>
      <c r="B21" s="9"/>
      <c r="C21" s="9"/>
      <c r="D21" s="9"/>
      <c r="E21" s="9"/>
      <c r="F21" s="9"/>
      <c r="G21" s="9"/>
    </row>
    <row r="22" spans="1:4" ht="15">
      <c r="A22" t="s">
        <v>1507</v>
      </c>
      <c r="D22" s="10">
        <v>-111</v>
      </c>
    </row>
    <row r="23" spans="1:4" ht="15">
      <c r="A23" t="s">
        <v>1508</v>
      </c>
      <c r="D23" s="10">
        <v>-49</v>
      </c>
    </row>
    <row r="24" spans="1:4" ht="15">
      <c r="A24" t="s">
        <v>1509</v>
      </c>
      <c r="D24" s="5">
        <v>31</v>
      </c>
    </row>
    <row r="25" spans="1:4" ht="15">
      <c r="A25" t="s">
        <v>1510</v>
      </c>
      <c r="D25" s="10">
        <v>-100</v>
      </c>
    </row>
    <row r="26" spans="1:7" ht="15">
      <c r="A26" s="9"/>
      <c r="B26" s="9"/>
      <c r="C26" s="9"/>
      <c r="D26" s="9"/>
      <c r="E26" s="9"/>
      <c r="F26" s="9"/>
      <c r="G26" s="9"/>
    </row>
    <row r="28" spans="1:7" ht="15">
      <c r="A28" s="9"/>
      <c r="B28" s="9"/>
      <c r="C28" s="9"/>
      <c r="D28" s="9"/>
      <c r="E28" s="9"/>
      <c r="F28" s="9"/>
      <c r="G28" s="9"/>
    </row>
    <row r="29" spans="1:4" ht="15">
      <c r="A29" s="2" t="s">
        <v>1511</v>
      </c>
      <c r="D29" s="16">
        <v>78</v>
      </c>
    </row>
    <row r="30" spans="1:7" ht="15">
      <c r="A30" s="9"/>
      <c r="B30" s="9"/>
      <c r="C30" s="9"/>
      <c r="D30" s="9"/>
      <c r="E30" s="9"/>
      <c r="F30" s="9"/>
      <c r="G30" s="9"/>
    </row>
  </sheetData>
  <sheetProtection selectLockedCells="1" selectUnlockedCells="1"/>
  <mergeCells count="9">
    <mergeCell ref="C3:D3"/>
    <mergeCell ref="A4:G4"/>
    <mergeCell ref="A10:G10"/>
    <mergeCell ref="A12:G12"/>
    <mergeCell ref="A18:G18"/>
    <mergeCell ref="A21:G21"/>
    <mergeCell ref="A26:G26"/>
    <mergeCell ref="A28:G28"/>
    <mergeCell ref="A30:G30"/>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1512</v>
      </c>
      <c r="B2" s="1"/>
      <c r="C2" s="1"/>
      <c r="D2" s="1"/>
      <c r="E2" s="1"/>
      <c r="F2" s="1"/>
    </row>
    <row r="4" spans="2:4" ht="15">
      <c r="B4" t="s">
        <v>1476</v>
      </c>
      <c r="D4" t="s">
        <v>1513</v>
      </c>
    </row>
    <row r="6" spans="2:4" ht="15">
      <c r="B6" t="s">
        <v>1478</v>
      </c>
      <c r="D6" t="s">
        <v>1514</v>
      </c>
    </row>
    <row r="8" ht="15">
      <c r="D8" s="8" t="s">
        <v>1515</v>
      </c>
    </row>
    <row r="10" ht="15">
      <c r="D10" s="8" t="s">
        <v>1516</v>
      </c>
    </row>
    <row r="12" ht="15">
      <c r="D12" s="8" t="s">
        <v>1517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1518</v>
      </c>
      <c r="B2" s="1"/>
      <c r="C2" s="1"/>
      <c r="D2" s="1"/>
      <c r="E2" s="1"/>
      <c r="F2" s="1"/>
    </row>
    <row r="4" spans="2:4" ht="15">
      <c r="B4" t="s">
        <v>1476</v>
      </c>
      <c r="D4" t="s">
        <v>1519</v>
      </c>
    </row>
    <row r="6" spans="2:4" ht="15">
      <c r="B6" t="s">
        <v>1478</v>
      </c>
      <c r="D6" t="s">
        <v>1520</v>
      </c>
    </row>
    <row r="8" ht="15">
      <c r="D8" s="8" t="s">
        <v>1521</v>
      </c>
    </row>
    <row r="10" ht="15">
      <c r="D10" s="8" t="s">
        <v>1522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2" spans="1:6" ht="15">
      <c r="A2" s="1" t="s">
        <v>1523</v>
      </c>
      <c r="B2" s="1"/>
      <c r="C2" s="1"/>
      <c r="D2" s="1"/>
      <c r="E2" s="1"/>
      <c r="F2" s="1"/>
    </row>
    <row r="5" spans="1:8" ht="15">
      <c r="A5" s="2" t="s">
        <v>1375</v>
      </c>
      <c r="C5" s="1" t="s">
        <v>78</v>
      </c>
      <c r="D5" s="1"/>
      <c r="G5" s="1" t="s">
        <v>1376</v>
      </c>
      <c r="H5" s="1"/>
    </row>
    <row r="6" spans="1:9" ht="15">
      <c r="A6" s="9"/>
      <c r="B6" s="9"/>
      <c r="C6" s="9"/>
      <c r="D6" s="9"/>
      <c r="E6" s="9"/>
      <c r="F6" s="9"/>
      <c r="G6" s="9"/>
      <c r="H6" s="9"/>
      <c r="I6" s="9"/>
    </row>
    <row r="7" ht="15">
      <c r="A7" s="2" t="s">
        <v>1524</v>
      </c>
    </row>
    <row r="8" spans="1:8" ht="15">
      <c r="A8" t="s">
        <v>1525</v>
      </c>
      <c r="D8" s="5">
        <v>4</v>
      </c>
      <c r="H8" t="s">
        <v>1526</v>
      </c>
    </row>
    <row r="9" spans="1:8" ht="15">
      <c r="A9" t="s">
        <v>1527</v>
      </c>
      <c r="D9" s="5">
        <v>106</v>
      </c>
      <c r="H9" t="s">
        <v>1528</v>
      </c>
    </row>
    <row r="10" spans="1:8" ht="15">
      <c r="A10" t="s">
        <v>1529</v>
      </c>
      <c r="D10" s="5">
        <v>294</v>
      </c>
      <c r="H10" t="s">
        <v>1530</v>
      </c>
    </row>
    <row r="11" spans="1:8" ht="15">
      <c r="A11" t="s">
        <v>1531</v>
      </c>
      <c r="D11" s="5">
        <v>5120</v>
      </c>
      <c r="H11" t="s">
        <v>1532</v>
      </c>
    </row>
    <row r="12" spans="1:9" ht="15">
      <c r="A12" s="9"/>
      <c r="B12" s="9"/>
      <c r="C12" s="9"/>
      <c r="D12" s="9"/>
      <c r="E12" s="9"/>
      <c r="F12" s="9"/>
      <c r="G12" s="9"/>
      <c r="H12" s="9"/>
      <c r="I12" s="9"/>
    </row>
    <row r="14" spans="1:9" ht="15">
      <c r="A14" s="9"/>
      <c r="B14" s="9"/>
      <c r="C14" s="9"/>
      <c r="D14" s="9"/>
      <c r="E14" s="9"/>
      <c r="F14" s="9"/>
      <c r="G14" s="9"/>
      <c r="H14" s="9"/>
      <c r="I14" s="9"/>
    </row>
    <row r="15" spans="1:4" ht="15">
      <c r="A15" s="17" t="s">
        <v>1223</v>
      </c>
      <c r="D15" s="18">
        <v>5524</v>
      </c>
    </row>
    <row r="16" spans="1:9" ht="15">
      <c r="A16" s="9"/>
      <c r="B16" s="9"/>
      <c r="C16" s="9"/>
      <c r="D16" s="9"/>
      <c r="E16" s="9"/>
      <c r="F16" s="9"/>
      <c r="G16" s="9"/>
      <c r="H16" s="9"/>
      <c r="I16" s="9"/>
    </row>
    <row r="18" spans="1:9" ht="15">
      <c r="A18" s="9"/>
      <c r="B18" s="9"/>
      <c r="C18" s="9"/>
      <c r="D18" s="9"/>
      <c r="E18" s="9"/>
      <c r="F18" s="9"/>
      <c r="G18" s="9"/>
      <c r="H18" s="9"/>
      <c r="I18" s="9"/>
    </row>
    <row r="19" ht="15">
      <c r="A19" s="2" t="s">
        <v>1533</v>
      </c>
    </row>
    <row r="20" spans="1:8" ht="15">
      <c r="A20" t="s">
        <v>1534</v>
      </c>
      <c r="D20" s="10">
        <v>-244</v>
      </c>
      <c r="H20" t="s">
        <v>1535</v>
      </c>
    </row>
    <row r="21" spans="1:8" ht="15">
      <c r="A21" t="s">
        <v>1536</v>
      </c>
      <c r="D21" s="10">
        <v>-1731</v>
      </c>
      <c r="H21" t="s">
        <v>1537</v>
      </c>
    </row>
    <row r="22" spans="1:8" ht="15">
      <c r="A22" t="s">
        <v>1538</v>
      </c>
      <c r="D22" s="10">
        <v>-1</v>
      </c>
      <c r="H22" t="s">
        <v>1539</v>
      </c>
    </row>
    <row r="23" spans="1:8" ht="15">
      <c r="A23" s="2" t="s">
        <v>1540</v>
      </c>
      <c r="D23" s="5">
        <v>41</v>
      </c>
      <c r="G23" s="9" t="s">
        <v>1541</v>
      </c>
      <c r="H23" s="9"/>
    </row>
    <row r="24" spans="1:9" ht="15">
      <c r="A24" s="9"/>
      <c r="B24" s="9"/>
      <c r="C24" s="9"/>
      <c r="D24" s="9"/>
      <c r="E24" s="9"/>
      <c r="F24" s="9"/>
      <c r="G24" s="9"/>
      <c r="H24" s="9"/>
      <c r="I24" s="9"/>
    </row>
    <row r="26" spans="1:9" ht="15">
      <c r="A26" s="9"/>
      <c r="B26" s="9"/>
      <c r="C26" s="9"/>
      <c r="D26" s="9"/>
      <c r="E26" s="9"/>
      <c r="F26" s="9"/>
      <c r="G26" s="9"/>
      <c r="H26" s="9"/>
      <c r="I26" s="9"/>
    </row>
    <row r="27" spans="1:9" ht="15">
      <c r="A27" t="s">
        <v>1542</v>
      </c>
      <c r="D27" s="5">
        <v>148</v>
      </c>
      <c r="G27" s="9" t="s">
        <v>1543</v>
      </c>
      <c r="H27" s="9"/>
      <c r="I27" s="9"/>
    </row>
    <row r="28" spans="1:9" ht="15">
      <c r="A28" s="9"/>
      <c r="B28" s="9"/>
      <c r="C28" s="9"/>
      <c r="D28" s="9"/>
      <c r="E28" s="9"/>
      <c r="F28" s="9"/>
      <c r="G28" s="9"/>
      <c r="H28" s="9"/>
      <c r="I28" s="9"/>
    </row>
    <row r="30" spans="1:9" ht="15">
      <c r="A30" s="9"/>
      <c r="B30" s="9"/>
      <c r="C30" s="9"/>
      <c r="D30" s="9"/>
      <c r="E30" s="9"/>
      <c r="F30" s="9"/>
      <c r="G30" s="9"/>
      <c r="H30" s="9"/>
      <c r="I30" s="9"/>
    </row>
    <row r="31" spans="1:8" ht="15">
      <c r="A31" t="s">
        <v>1544</v>
      </c>
      <c r="D31" s="10">
        <v>-155</v>
      </c>
      <c r="G31" s="9" t="s">
        <v>1545</v>
      </c>
      <c r="H31" s="9"/>
    </row>
    <row r="32" spans="1:9" ht="15">
      <c r="A32" s="9"/>
      <c r="B32" s="9"/>
      <c r="C32" s="9"/>
      <c r="D32" s="9"/>
      <c r="E32" s="9"/>
      <c r="F32" s="9"/>
      <c r="G32" s="9"/>
      <c r="H32" s="9"/>
      <c r="I32" s="9"/>
    </row>
    <row r="34" spans="1:9" ht="15">
      <c r="A34" s="9"/>
      <c r="B34" s="9"/>
      <c r="C34" s="9"/>
      <c r="D34" s="9"/>
      <c r="E34" s="9"/>
      <c r="F34" s="9"/>
      <c r="G34" s="9"/>
      <c r="H34" s="9"/>
      <c r="I34" s="9"/>
    </row>
    <row r="35" spans="1:8" ht="15">
      <c r="A35" t="s">
        <v>1546</v>
      </c>
      <c r="D35" s="10">
        <v>-42</v>
      </c>
      <c r="G35" s="9" t="s">
        <v>1545</v>
      </c>
      <c r="H35" s="9"/>
    </row>
    <row r="36" spans="1:9" ht="15">
      <c r="A36" s="9"/>
      <c r="B36" s="9"/>
      <c r="C36" s="9"/>
      <c r="D36" s="9"/>
      <c r="E36" s="9"/>
      <c r="F36" s="9"/>
      <c r="G36" s="9"/>
      <c r="H36" s="9"/>
      <c r="I36" s="9"/>
    </row>
    <row r="38" spans="1:5" ht="15">
      <c r="A38" s="9"/>
      <c r="B38" s="9"/>
      <c r="C38" s="9"/>
      <c r="D38" s="9"/>
      <c r="E38" s="9"/>
    </row>
    <row r="39" spans="1:4" ht="15">
      <c r="A39" s="2" t="s">
        <v>1547</v>
      </c>
      <c r="D39" s="16">
        <v>3539</v>
      </c>
    </row>
    <row r="40" spans="1:5" ht="15">
      <c r="A40" s="9"/>
      <c r="B40" s="9"/>
      <c r="C40" s="9"/>
      <c r="D40" s="9"/>
      <c r="E40" s="9"/>
    </row>
  </sheetData>
  <sheetProtection selectLockedCells="1" selectUnlockedCells="1"/>
  <mergeCells count="21">
    <mergeCell ref="A2:F2"/>
    <mergeCell ref="C5:D5"/>
    <mergeCell ref="G5:H5"/>
    <mergeCell ref="A6:I6"/>
    <mergeCell ref="A12:I12"/>
    <mergeCell ref="A14:I14"/>
    <mergeCell ref="A16:I16"/>
    <mergeCell ref="A18:I18"/>
    <mergeCell ref="G23:H23"/>
    <mergeCell ref="A24:I24"/>
    <mergeCell ref="A26:I26"/>
    <mergeCell ref="G27:I27"/>
    <mergeCell ref="A28:I28"/>
    <mergeCell ref="A30:I30"/>
    <mergeCell ref="G31:H31"/>
    <mergeCell ref="A32:I32"/>
    <mergeCell ref="A34:I34"/>
    <mergeCell ref="G35:H35"/>
    <mergeCell ref="A36:I36"/>
    <mergeCell ref="A38:E38"/>
    <mergeCell ref="A40:E40"/>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6384" width="8.7109375" style="0" customWidth="1"/>
  </cols>
  <sheetData>
    <row r="2" spans="1:6" ht="15">
      <c r="A2" s="1" t="s">
        <v>1548</v>
      </c>
      <c r="B2" s="1"/>
      <c r="C2" s="1"/>
      <c r="D2" s="1"/>
      <c r="E2" s="1"/>
      <c r="F2" s="1"/>
    </row>
    <row r="5" spans="1:12" ht="15">
      <c r="A5" s="2" t="s">
        <v>1375</v>
      </c>
      <c r="C5" s="1" t="s">
        <v>78</v>
      </c>
      <c r="D5" s="1"/>
      <c r="G5" s="1" t="s">
        <v>44</v>
      </c>
      <c r="H5" s="1"/>
      <c r="K5" s="1" t="s">
        <v>1376</v>
      </c>
      <c r="L5" s="1"/>
    </row>
    <row r="6" spans="1:13" ht="15">
      <c r="A6" s="9"/>
      <c r="B6" s="9"/>
      <c r="C6" s="9"/>
      <c r="D6" s="9"/>
      <c r="E6" s="9"/>
      <c r="F6" s="9"/>
      <c r="G6" s="9"/>
      <c r="H6" s="9"/>
      <c r="I6" s="9"/>
      <c r="J6" s="9"/>
      <c r="K6" s="9"/>
      <c r="L6" s="9"/>
      <c r="M6" s="9"/>
    </row>
    <row r="7" spans="1:12" ht="15">
      <c r="A7" s="2" t="s">
        <v>1549</v>
      </c>
      <c r="D7" s="5">
        <v>440</v>
      </c>
      <c r="H7" s="5">
        <v>436</v>
      </c>
      <c r="K7" s="9" t="s">
        <v>1550</v>
      </c>
      <c r="L7" s="9"/>
    </row>
    <row r="8" spans="1:12" ht="15">
      <c r="A8" s="3" t="s">
        <v>1551</v>
      </c>
      <c r="D8" s="5">
        <v>89</v>
      </c>
      <c r="H8" s="5">
        <v>81</v>
      </c>
      <c r="L8" t="s">
        <v>1552</v>
      </c>
    </row>
    <row r="9" spans="1:8" ht="15">
      <c r="A9" s="2" t="s">
        <v>1553</v>
      </c>
      <c r="D9" t="s">
        <v>54</v>
      </c>
      <c r="H9" t="s">
        <v>54</v>
      </c>
    </row>
    <row r="10" ht="15">
      <c r="A10" s="2" t="s">
        <v>1554</v>
      </c>
    </row>
    <row r="11" spans="1:12" ht="15">
      <c r="A11" t="s">
        <v>1555</v>
      </c>
      <c r="D11" s="10">
        <v>-165</v>
      </c>
      <c r="H11" s="10">
        <v>-150</v>
      </c>
      <c r="K11" s="9" t="s">
        <v>1556</v>
      </c>
      <c r="L11" s="9"/>
    </row>
    <row r="12" spans="1:12" ht="15">
      <c r="A12" t="s">
        <v>1557</v>
      </c>
      <c r="D12" s="5">
        <v>187</v>
      </c>
      <c r="H12" s="5">
        <v>162</v>
      </c>
      <c r="K12" s="9" t="s">
        <v>1558</v>
      </c>
      <c r="L12" s="9"/>
    </row>
    <row r="13" spans="1:12" ht="15">
      <c r="A13" s="2" t="s">
        <v>1559</v>
      </c>
      <c r="D13" s="5">
        <v>41</v>
      </c>
      <c r="H13" s="5">
        <v>45</v>
      </c>
      <c r="K13" s="9" t="s">
        <v>1541</v>
      </c>
      <c r="L13" s="9"/>
    </row>
    <row r="14" spans="1:13" ht="15">
      <c r="A14" s="9"/>
      <c r="B14" s="9"/>
      <c r="C14" s="9"/>
      <c r="D14" s="9"/>
      <c r="E14" s="9"/>
      <c r="F14" s="9"/>
      <c r="G14" s="9"/>
      <c r="H14" s="9"/>
      <c r="I14" s="9"/>
      <c r="J14" s="9"/>
      <c r="K14" s="9"/>
      <c r="L14" s="9"/>
      <c r="M14" s="9"/>
    </row>
    <row r="16" spans="1:13" ht="15">
      <c r="A16" s="9"/>
      <c r="B16" s="9"/>
      <c r="C16" s="9"/>
      <c r="D16" s="9"/>
      <c r="E16" s="9"/>
      <c r="F16" s="9"/>
      <c r="G16" s="9"/>
      <c r="H16" s="9"/>
      <c r="I16" s="9"/>
      <c r="J16" s="9"/>
      <c r="K16" s="9"/>
      <c r="L16" s="9"/>
      <c r="M16" s="9"/>
    </row>
    <row r="17" spans="1:12" ht="15">
      <c r="A17" t="s">
        <v>1560</v>
      </c>
      <c r="D17" s="5">
        <v>55</v>
      </c>
      <c r="H17" s="5">
        <v>44</v>
      </c>
      <c r="K17" s="9" t="s">
        <v>1543</v>
      </c>
      <c r="L17" s="9"/>
    </row>
    <row r="18" spans="1:13" ht="15">
      <c r="A18" s="9"/>
      <c r="B18" s="9"/>
      <c r="C18" s="9"/>
      <c r="D18" s="9"/>
      <c r="E18" s="9"/>
      <c r="F18" s="9"/>
      <c r="G18" s="9"/>
      <c r="H18" s="9"/>
      <c r="I18" s="9"/>
      <c r="J18" s="9"/>
      <c r="K18" s="9"/>
      <c r="L18" s="9"/>
      <c r="M18" s="9"/>
    </row>
    <row r="20" spans="1:13" ht="15">
      <c r="A20" s="9"/>
      <c r="B20" s="9"/>
      <c r="C20" s="9"/>
      <c r="D20" s="9"/>
      <c r="E20" s="9"/>
      <c r="F20" s="9"/>
      <c r="G20" s="9"/>
      <c r="H20" s="9"/>
      <c r="I20" s="9"/>
      <c r="J20" s="9"/>
      <c r="K20" s="9"/>
      <c r="L20" s="9"/>
      <c r="M20" s="9"/>
    </row>
    <row r="21" spans="1:12" ht="15">
      <c r="A21" t="s">
        <v>1561</v>
      </c>
      <c r="D21" s="10">
        <v>-41</v>
      </c>
      <c r="H21" s="10">
        <v>-33</v>
      </c>
      <c r="K21" s="9" t="s">
        <v>1545</v>
      </c>
      <c r="L21" s="9"/>
    </row>
    <row r="22" spans="1:13" ht="15">
      <c r="A22" s="9"/>
      <c r="B22" s="9"/>
      <c r="C22" s="9"/>
      <c r="D22" s="9"/>
      <c r="E22" s="9"/>
      <c r="F22" s="9"/>
      <c r="G22" s="9"/>
      <c r="H22" s="9"/>
      <c r="I22" s="9"/>
      <c r="J22" s="9"/>
      <c r="K22" s="9"/>
      <c r="L22" s="9"/>
      <c r="M22" s="9"/>
    </row>
    <row r="24" spans="1:13" ht="15">
      <c r="A24" s="9"/>
      <c r="B24" s="9"/>
      <c r="C24" s="9"/>
      <c r="D24" s="9"/>
      <c r="E24" s="9"/>
      <c r="F24" s="9"/>
      <c r="G24" s="9"/>
      <c r="H24" s="9"/>
      <c r="I24" s="9"/>
      <c r="J24" s="9"/>
      <c r="K24" s="9"/>
      <c r="L24" s="9"/>
      <c r="M24" s="9"/>
    </row>
    <row r="25" spans="1:13" ht="15">
      <c r="A25" t="s">
        <v>1562</v>
      </c>
      <c r="D25" s="10">
        <v>-18</v>
      </c>
      <c r="H25" s="10">
        <v>-11</v>
      </c>
      <c r="K25" s="9" t="s">
        <v>1545</v>
      </c>
      <c r="L25" s="9"/>
      <c r="M25" s="9"/>
    </row>
    <row r="26" spans="1:13" ht="15">
      <c r="A26" s="9"/>
      <c r="B26" s="9"/>
      <c r="C26" s="9"/>
      <c r="D26" s="9"/>
      <c r="E26" s="9"/>
      <c r="F26" s="9"/>
      <c r="G26" s="9"/>
      <c r="H26" s="9"/>
      <c r="I26" s="9"/>
      <c r="J26" s="9"/>
      <c r="K26" s="9"/>
      <c r="L26" s="9"/>
      <c r="M26" s="9"/>
    </row>
    <row r="28" spans="1:9" ht="15">
      <c r="A28" s="9"/>
      <c r="B28" s="9"/>
      <c r="C28" s="9"/>
      <c r="D28" s="9"/>
      <c r="E28" s="9"/>
      <c r="F28" s="9"/>
      <c r="G28" s="9"/>
      <c r="H28" s="9"/>
      <c r="I28" s="9"/>
    </row>
    <row r="29" spans="1:8" ht="15">
      <c r="A29" s="2" t="s">
        <v>1563</v>
      </c>
      <c r="D29" s="16">
        <v>587</v>
      </c>
      <c r="H29" s="16">
        <v>573</v>
      </c>
    </row>
    <row r="30" spans="1:9" ht="15">
      <c r="A30" s="9"/>
      <c r="B30" s="9"/>
      <c r="C30" s="9"/>
      <c r="D30" s="9"/>
      <c r="E30" s="9"/>
      <c r="F30" s="9"/>
      <c r="G30" s="9"/>
      <c r="H30" s="9"/>
      <c r="I30" s="9"/>
    </row>
  </sheetData>
  <sheetProtection selectLockedCells="1" selectUnlockedCells="1"/>
  <mergeCells count="21">
    <mergeCell ref="A2:F2"/>
    <mergeCell ref="C5:D5"/>
    <mergeCell ref="G5:H5"/>
    <mergeCell ref="K5:L5"/>
    <mergeCell ref="A6:M6"/>
    <mergeCell ref="K7:L7"/>
    <mergeCell ref="K11:L11"/>
    <mergeCell ref="K12:L12"/>
    <mergeCell ref="K13:L13"/>
    <mergeCell ref="A14:M14"/>
    <mergeCell ref="A16:M16"/>
    <mergeCell ref="K17:L17"/>
    <mergeCell ref="A18:M18"/>
    <mergeCell ref="A20:M20"/>
    <mergeCell ref="K21:L21"/>
    <mergeCell ref="A22:M22"/>
    <mergeCell ref="A24:M24"/>
    <mergeCell ref="K25:M25"/>
    <mergeCell ref="A26:M26"/>
    <mergeCell ref="A28:I28"/>
    <mergeCell ref="A30:I30"/>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70"/>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5.7109375" style="0" customWidth="1"/>
    <col min="4" max="16384" width="8.7109375" style="0" customWidth="1"/>
  </cols>
  <sheetData>
    <row r="2" spans="1:6" ht="15">
      <c r="A2" s="1" t="s">
        <v>1564</v>
      </c>
      <c r="B2" s="1"/>
      <c r="C2" s="1"/>
      <c r="D2" s="1"/>
      <c r="E2" s="1"/>
      <c r="F2" s="1"/>
    </row>
    <row r="5" ht="15">
      <c r="A5" s="2" t="s">
        <v>1565</v>
      </c>
    </row>
    <row r="7" spans="1:3" ht="15">
      <c r="A7" s="2" t="s">
        <v>1566</v>
      </c>
      <c r="C7" s="2" t="s">
        <v>1567</v>
      </c>
    </row>
    <row r="8" spans="1:3" ht="15">
      <c r="A8" s="2" t="s">
        <v>1568</v>
      </c>
      <c r="C8" s="2" t="s">
        <v>1569</v>
      </c>
    </row>
    <row r="10" spans="1:3" ht="15">
      <c r="A10" s="2" t="s">
        <v>1570</v>
      </c>
      <c r="C10" s="2" t="s">
        <v>1571</v>
      </c>
    </row>
    <row r="11" spans="1:3" ht="15">
      <c r="A11" s="2" t="s">
        <v>1572</v>
      </c>
      <c r="C11" s="2" t="s">
        <v>1571</v>
      </c>
    </row>
    <row r="12" spans="1:3" ht="15">
      <c r="A12" s="2" t="s">
        <v>1573</v>
      </c>
      <c r="C12" s="2" t="s">
        <v>1574</v>
      </c>
    </row>
    <row r="13" spans="1:3" ht="15">
      <c r="A13" s="2" t="s">
        <v>1575</v>
      </c>
      <c r="C13" s="2" t="s">
        <v>1576</v>
      </c>
    </row>
    <row r="14" spans="1:3" ht="15">
      <c r="A14" s="2" t="s">
        <v>1577</v>
      </c>
      <c r="C14" s="2" t="s">
        <v>1574</v>
      </c>
    </row>
    <row r="15" spans="1:3" ht="15">
      <c r="A15" s="2" t="s">
        <v>1578</v>
      </c>
      <c r="C15" s="2" t="s">
        <v>1574</v>
      </c>
    </row>
    <row r="16" spans="1:3" ht="15">
      <c r="A16" s="2" t="s">
        <v>1579</v>
      </c>
      <c r="C16" s="2" t="s">
        <v>1580</v>
      </c>
    </row>
    <row r="17" spans="1:3" ht="15">
      <c r="A17" s="2" t="s">
        <v>1581</v>
      </c>
      <c r="C17" s="2" t="s">
        <v>1582</v>
      </c>
    </row>
    <row r="18" spans="1:3" ht="15">
      <c r="A18" s="2" t="s">
        <v>1583</v>
      </c>
      <c r="C18" s="2" t="s">
        <v>1584</v>
      </c>
    </row>
    <row r="19" spans="1:3" ht="15">
      <c r="A19" s="2" t="s">
        <v>1585</v>
      </c>
      <c r="C19" s="2" t="s">
        <v>1574</v>
      </c>
    </row>
    <row r="20" spans="1:3" ht="15">
      <c r="A20" s="2" t="s">
        <v>1586</v>
      </c>
      <c r="C20" s="2" t="s">
        <v>1587</v>
      </c>
    </row>
    <row r="21" spans="1:3" ht="15">
      <c r="A21" s="2" t="s">
        <v>1588</v>
      </c>
      <c r="C21" s="2" t="s">
        <v>1576</v>
      </c>
    </row>
    <row r="22" spans="1:3" ht="15">
      <c r="A22" s="2" t="s">
        <v>1589</v>
      </c>
      <c r="C22" s="2" t="s">
        <v>1590</v>
      </c>
    </row>
    <row r="23" spans="1:3" ht="15">
      <c r="A23" s="2" t="s">
        <v>1591</v>
      </c>
      <c r="C23" s="2" t="s">
        <v>1592</v>
      </c>
    </row>
    <row r="24" spans="1:3" ht="15">
      <c r="A24" s="2" t="s">
        <v>1593</v>
      </c>
      <c r="C24" s="2" t="s">
        <v>1580</v>
      </c>
    </row>
    <row r="25" spans="1:3" ht="15">
      <c r="A25" s="2" t="s">
        <v>1594</v>
      </c>
      <c r="C25" s="2" t="s">
        <v>1576</v>
      </c>
    </row>
    <row r="26" spans="1:3" ht="15">
      <c r="A26" s="2" t="s">
        <v>1595</v>
      </c>
      <c r="C26" s="2" t="s">
        <v>1576</v>
      </c>
    </row>
    <row r="27" spans="1:3" ht="15">
      <c r="A27" s="2" t="s">
        <v>1596</v>
      </c>
      <c r="C27" s="2" t="s">
        <v>1576</v>
      </c>
    </row>
    <row r="28" spans="1:3" ht="15">
      <c r="A28" s="2" t="s">
        <v>1597</v>
      </c>
      <c r="C28" s="2" t="s">
        <v>1576</v>
      </c>
    </row>
    <row r="29" spans="1:3" ht="15">
      <c r="A29" s="2" t="s">
        <v>1598</v>
      </c>
      <c r="C29" s="2" t="s">
        <v>1599</v>
      </c>
    </row>
    <row r="30" spans="1:3" ht="15">
      <c r="A30" s="2" t="s">
        <v>1600</v>
      </c>
      <c r="C30" s="2" t="s">
        <v>1576</v>
      </c>
    </row>
    <row r="31" spans="1:3" ht="15">
      <c r="A31" s="2" t="s">
        <v>1601</v>
      </c>
      <c r="C31" s="2" t="s">
        <v>1576</v>
      </c>
    </row>
    <row r="32" spans="1:3" ht="15">
      <c r="A32" s="2" t="s">
        <v>1602</v>
      </c>
      <c r="C32" s="2" t="s">
        <v>1574</v>
      </c>
    </row>
    <row r="33" spans="1:3" ht="15">
      <c r="A33" s="2" t="s">
        <v>1603</v>
      </c>
      <c r="C33" s="2" t="s">
        <v>1574</v>
      </c>
    </row>
    <row r="34" spans="1:3" ht="15">
      <c r="A34" s="2" t="s">
        <v>1604</v>
      </c>
      <c r="C34" s="2" t="s">
        <v>1590</v>
      </c>
    </row>
    <row r="35" spans="1:3" ht="15">
      <c r="A35" s="2" t="s">
        <v>1605</v>
      </c>
      <c r="C35" s="2" t="s">
        <v>1576</v>
      </c>
    </row>
    <row r="36" spans="1:3" ht="15">
      <c r="A36" s="2" t="s">
        <v>1606</v>
      </c>
      <c r="C36" s="2" t="s">
        <v>1607</v>
      </c>
    </row>
    <row r="37" spans="1:3" ht="15">
      <c r="A37" s="2" t="s">
        <v>1608</v>
      </c>
      <c r="C37" s="2" t="s">
        <v>1574</v>
      </c>
    </row>
    <row r="38" spans="1:3" ht="15">
      <c r="A38" s="2" t="s">
        <v>1609</v>
      </c>
      <c r="C38" s="2" t="s">
        <v>1576</v>
      </c>
    </row>
    <row r="39" spans="1:3" ht="15">
      <c r="A39" s="2" t="s">
        <v>1610</v>
      </c>
      <c r="C39" s="2" t="s">
        <v>1574</v>
      </c>
    </row>
    <row r="40" spans="1:3" ht="15">
      <c r="A40" s="2" t="s">
        <v>1611</v>
      </c>
      <c r="C40" s="2" t="s">
        <v>1574</v>
      </c>
    </row>
    <row r="41" spans="1:3" ht="15">
      <c r="A41" s="2" t="s">
        <v>1612</v>
      </c>
      <c r="C41" s="2" t="s">
        <v>1574</v>
      </c>
    </row>
    <row r="42" spans="1:3" ht="15">
      <c r="A42" s="2" t="s">
        <v>1613</v>
      </c>
      <c r="C42" s="2" t="s">
        <v>1574</v>
      </c>
    </row>
    <row r="43" spans="1:3" ht="15">
      <c r="A43" s="2" t="s">
        <v>1614</v>
      </c>
      <c r="C43" s="2" t="s">
        <v>1574</v>
      </c>
    </row>
    <row r="44" spans="1:3" ht="15">
      <c r="A44" s="2" t="s">
        <v>1615</v>
      </c>
      <c r="C44" s="2" t="s">
        <v>1574</v>
      </c>
    </row>
    <row r="45" spans="1:3" ht="15">
      <c r="A45" s="2" t="s">
        <v>1616</v>
      </c>
      <c r="C45" s="2" t="s">
        <v>1574</v>
      </c>
    </row>
    <row r="46" spans="1:3" ht="15">
      <c r="A46" s="2" t="s">
        <v>1617</v>
      </c>
      <c r="C46" s="2" t="s">
        <v>1574</v>
      </c>
    </row>
    <row r="47" spans="1:3" ht="15">
      <c r="A47" s="2" t="s">
        <v>1618</v>
      </c>
      <c r="C47" s="2" t="s">
        <v>1576</v>
      </c>
    </row>
    <row r="48" spans="1:3" ht="15">
      <c r="A48" s="2" t="s">
        <v>1619</v>
      </c>
      <c r="C48" s="2" t="s">
        <v>1574</v>
      </c>
    </row>
    <row r="49" spans="1:3" ht="15">
      <c r="A49" s="2" t="s">
        <v>1620</v>
      </c>
      <c r="C49" s="2" t="s">
        <v>1574</v>
      </c>
    </row>
    <row r="50" spans="1:3" ht="15">
      <c r="A50" s="2" t="s">
        <v>1621</v>
      </c>
      <c r="C50" s="2" t="s">
        <v>1574</v>
      </c>
    </row>
    <row r="51" spans="1:3" ht="15">
      <c r="A51" s="2" t="s">
        <v>1622</v>
      </c>
      <c r="C51" s="2" t="s">
        <v>1574</v>
      </c>
    </row>
    <row r="52" spans="1:3" ht="15">
      <c r="A52" s="2" t="s">
        <v>1623</v>
      </c>
      <c r="C52" s="2" t="s">
        <v>1574</v>
      </c>
    </row>
    <row r="53" spans="1:3" ht="15">
      <c r="A53" s="2" t="s">
        <v>1624</v>
      </c>
      <c r="C53" s="2" t="s">
        <v>1590</v>
      </c>
    </row>
    <row r="54" spans="1:3" ht="15">
      <c r="A54" s="2" t="s">
        <v>1625</v>
      </c>
      <c r="C54" s="2" t="s">
        <v>1576</v>
      </c>
    </row>
    <row r="55" spans="1:3" ht="15">
      <c r="A55" s="2" t="s">
        <v>1626</v>
      </c>
      <c r="C55" s="2" t="s">
        <v>1576</v>
      </c>
    </row>
    <row r="56" spans="1:3" ht="15">
      <c r="A56" s="2" t="s">
        <v>1627</v>
      </c>
      <c r="C56" s="2" t="s">
        <v>1574</v>
      </c>
    </row>
    <row r="57" spans="1:3" ht="15">
      <c r="A57" s="2" t="s">
        <v>1628</v>
      </c>
      <c r="C57" s="2" t="s">
        <v>1576</v>
      </c>
    </row>
    <row r="58" spans="1:3" ht="15">
      <c r="A58" s="2" t="s">
        <v>1629</v>
      </c>
      <c r="C58" s="2" t="s">
        <v>1587</v>
      </c>
    </row>
    <row r="59" spans="1:3" ht="15">
      <c r="A59" s="2" t="s">
        <v>1630</v>
      </c>
      <c r="C59" s="2" t="s">
        <v>1631</v>
      </c>
    </row>
    <row r="60" spans="1:3" ht="15">
      <c r="A60" s="2" t="s">
        <v>1632</v>
      </c>
      <c r="C60" s="2" t="s">
        <v>1576</v>
      </c>
    </row>
    <row r="61" spans="1:3" ht="15">
      <c r="A61" s="2" t="s">
        <v>1633</v>
      </c>
      <c r="C61" s="2" t="s">
        <v>1576</v>
      </c>
    </row>
    <row r="62" spans="1:3" ht="15">
      <c r="A62" s="2" t="s">
        <v>1634</v>
      </c>
      <c r="C62" s="2" t="s">
        <v>1576</v>
      </c>
    </row>
    <row r="63" spans="1:3" ht="15">
      <c r="A63" s="2" t="s">
        <v>1635</v>
      </c>
      <c r="C63" s="2" t="s">
        <v>1636</v>
      </c>
    </row>
    <row r="64" spans="1:3" ht="15">
      <c r="A64" s="2" t="s">
        <v>1637</v>
      </c>
      <c r="C64" s="2" t="s">
        <v>1576</v>
      </c>
    </row>
    <row r="65" spans="1:3" ht="15">
      <c r="A65" s="2" t="s">
        <v>1638</v>
      </c>
      <c r="C65" s="2" t="s">
        <v>1636</v>
      </c>
    </row>
    <row r="66" spans="1:3" ht="15">
      <c r="A66" s="2" t="s">
        <v>1639</v>
      </c>
      <c r="C66" s="2" t="s">
        <v>1640</v>
      </c>
    </row>
    <row r="67" spans="1:3" ht="15">
      <c r="A67" s="2" t="s">
        <v>1641</v>
      </c>
      <c r="C67" s="2" t="s">
        <v>1576</v>
      </c>
    </row>
    <row r="68" spans="1:3" ht="15">
      <c r="A68" s="2" t="s">
        <v>1642</v>
      </c>
      <c r="C68" s="2" t="s">
        <v>1587</v>
      </c>
    </row>
    <row r="69" spans="1:3" ht="15">
      <c r="A69" s="2" t="s">
        <v>1643</v>
      </c>
      <c r="C69" s="2" t="s">
        <v>1574</v>
      </c>
    </row>
    <row r="70" spans="1:3" ht="15">
      <c r="A70" s="2" t="s">
        <v>1644</v>
      </c>
      <c r="C70" s="2" t="s">
        <v>1576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C70"/>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6.7109375" style="0" customWidth="1"/>
    <col min="4" max="16384" width="8.7109375" style="0" customWidth="1"/>
  </cols>
  <sheetData>
    <row r="3" ht="15">
      <c r="A3" s="2" t="s">
        <v>1565</v>
      </c>
    </row>
    <row r="5" spans="1:3" ht="15">
      <c r="A5" s="2" t="s">
        <v>1566</v>
      </c>
      <c r="C5" s="2" t="s">
        <v>1567</v>
      </c>
    </row>
    <row r="6" spans="1:3" ht="15">
      <c r="A6" s="2" t="s">
        <v>1568</v>
      </c>
      <c r="C6" s="2" t="s">
        <v>1569</v>
      </c>
    </row>
    <row r="7" spans="1:3" ht="15">
      <c r="A7" s="2" t="s">
        <v>1645</v>
      </c>
      <c r="C7" s="2" t="s">
        <v>1599</v>
      </c>
    </row>
    <row r="8" spans="1:3" ht="15">
      <c r="A8" s="2" t="s">
        <v>1646</v>
      </c>
      <c r="C8" s="2" t="s">
        <v>1576</v>
      </c>
    </row>
    <row r="9" spans="1:3" ht="15">
      <c r="A9" s="2" t="s">
        <v>1647</v>
      </c>
      <c r="C9" s="2" t="s">
        <v>1574</v>
      </c>
    </row>
    <row r="10" spans="1:3" ht="15">
      <c r="A10" s="2" t="s">
        <v>1648</v>
      </c>
      <c r="C10" s="2" t="s">
        <v>1576</v>
      </c>
    </row>
    <row r="11" spans="1:3" ht="15">
      <c r="A11" s="2" t="s">
        <v>1649</v>
      </c>
      <c r="C11" s="2" t="s">
        <v>1582</v>
      </c>
    </row>
    <row r="12" spans="1:3" ht="15">
      <c r="A12" s="2" t="s">
        <v>1650</v>
      </c>
      <c r="C12" s="2" t="s">
        <v>1587</v>
      </c>
    </row>
    <row r="13" spans="1:3" ht="15">
      <c r="A13" s="2" t="s">
        <v>1651</v>
      </c>
      <c r="C13" s="2" t="s">
        <v>1587</v>
      </c>
    </row>
    <row r="14" spans="1:3" ht="15">
      <c r="A14" s="2" t="s">
        <v>1652</v>
      </c>
      <c r="C14" s="2" t="s">
        <v>1576</v>
      </c>
    </row>
    <row r="15" spans="1:3" ht="15">
      <c r="A15" s="2" t="s">
        <v>1653</v>
      </c>
      <c r="C15" s="2" t="s">
        <v>1576</v>
      </c>
    </row>
    <row r="16" spans="1:3" ht="15">
      <c r="A16" s="2" t="s">
        <v>1654</v>
      </c>
      <c r="C16" s="2" t="s">
        <v>1587</v>
      </c>
    </row>
    <row r="17" spans="1:3" ht="15">
      <c r="A17" s="2" t="s">
        <v>1655</v>
      </c>
      <c r="C17" s="2" t="s">
        <v>1587</v>
      </c>
    </row>
    <row r="18" spans="1:3" ht="15">
      <c r="A18" s="2" t="s">
        <v>1656</v>
      </c>
      <c r="C18" s="2" t="s">
        <v>1587</v>
      </c>
    </row>
    <row r="19" spans="1:3" ht="15">
      <c r="A19" s="2" t="s">
        <v>1657</v>
      </c>
      <c r="C19" s="2" t="s">
        <v>1576</v>
      </c>
    </row>
    <row r="20" spans="1:3" ht="15">
      <c r="A20" s="2" t="s">
        <v>1658</v>
      </c>
      <c r="C20" s="2" t="s">
        <v>1587</v>
      </c>
    </row>
    <row r="21" spans="1:3" ht="15">
      <c r="A21" s="2" t="s">
        <v>1659</v>
      </c>
      <c r="C21" s="2" t="s">
        <v>1587</v>
      </c>
    </row>
    <row r="22" spans="1:3" ht="15">
      <c r="A22" s="2" t="s">
        <v>1660</v>
      </c>
      <c r="C22" s="2" t="s">
        <v>1576</v>
      </c>
    </row>
    <row r="23" spans="1:3" ht="15">
      <c r="A23" s="2" t="s">
        <v>1661</v>
      </c>
      <c r="C23" s="2" t="s">
        <v>1587</v>
      </c>
    </row>
    <row r="24" spans="1:3" ht="15">
      <c r="A24" s="2" t="s">
        <v>1662</v>
      </c>
      <c r="C24" s="2" t="s">
        <v>1587</v>
      </c>
    </row>
    <row r="25" spans="1:3" ht="15">
      <c r="A25" s="2" t="s">
        <v>1663</v>
      </c>
      <c r="C25" s="2" t="s">
        <v>1587</v>
      </c>
    </row>
    <row r="26" spans="1:3" ht="15">
      <c r="A26" s="2" t="s">
        <v>1664</v>
      </c>
      <c r="C26" s="2" t="s">
        <v>1576</v>
      </c>
    </row>
    <row r="27" spans="1:3" ht="15">
      <c r="A27" s="2" t="s">
        <v>1665</v>
      </c>
      <c r="C27" s="2" t="s">
        <v>1592</v>
      </c>
    </row>
    <row r="28" spans="1:3" ht="15">
      <c r="A28" s="2" t="s">
        <v>1666</v>
      </c>
      <c r="C28" s="2" t="s">
        <v>1576</v>
      </c>
    </row>
    <row r="29" spans="1:3" ht="15">
      <c r="A29" s="2" t="s">
        <v>1667</v>
      </c>
      <c r="C29" s="2" t="s">
        <v>1576</v>
      </c>
    </row>
    <row r="30" spans="1:3" ht="15">
      <c r="A30" s="2" t="s">
        <v>1668</v>
      </c>
      <c r="C30" s="2" t="s">
        <v>1587</v>
      </c>
    </row>
    <row r="31" spans="1:3" ht="15">
      <c r="A31" s="2" t="s">
        <v>1669</v>
      </c>
      <c r="C31" s="2" t="s">
        <v>1592</v>
      </c>
    </row>
    <row r="32" spans="1:3" ht="15">
      <c r="A32" s="2" t="s">
        <v>1670</v>
      </c>
      <c r="C32" s="2" t="s">
        <v>1576</v>
      </c>
    </row>
    <row r="33" spans="1:3" ht="15">
      <c r="A33" s="2" t="s">
        <v>1671</v>
      </c>
      <c r="C33" s="2" t="s">
        <v>1574</v>
      </c>
    </row>
    <row r="34" spans="1:3" ht="15">
      <c r="A34" s="2" t="s">
        <v>1671</v>
      </c>
      <c r="C34" s="2" t="s">
        <v>1574</v>
      </c>
    </row>
    <row r="35" spans="1:3" ht="15">
      <c r="A35" s="2" t="s">
        <v>1672</v>
      </c>
      <c r="C35" s="2" t="s">
        <v>1576</v>
      </c>
    </row>
    <row r="36" spans="1:3" ht="15">
      <c r="A36" s="2" t="s">
        <v>1673</v>
      </c>
      <c r="C36" s="2" t="s">
        <v>1574</v>
      </c>
    </row>
    <row r="37" spans="1:3" ht="15">
      <c r="A37" s="2" t="s">
        <v>1673</v>
      </c>
      <c r="C37" s="2" t="s">
        <v>1574</v>
      </c>
    </row>
    <row r="38" spans="1:3" ht="15">
      <c r="A38" s="2" t="s">
        <v>1674</v>
      </c>
      <c r="C38" s="2" t="s">
        <v>1574</v>
      </c>
    </row>
    <row r="39" spans="1:3" ht="15">
      <c r="A39" s="2" t="s">
        <v>1675</v>
      </c>
      <c r="C39" s="2" t="s">
        <v>1587</v>
      </c>
    </row>
    <row r="40" spans="1:3" ht="15">
      <c r="A40" s="2" t="s">
        <v>1676</v>
      </c>
      <c r="C40" s="2" t="s">
        <v>1576</v>
      </c>
    </row>
    <row r="41" spans="1:3" ht="15">
      <c r="A41" s="2" t="s">
        <v>1677</v>
      </c>
      <c r="C41" s="2" t="s">
        <v>1576</v>
      </c>
    </row>
    <row r="42" spans="1:3" ht="15">
      <c r="A42" s="2" t="s">
        <v>1678</v>
      </c>
      <c r="C42" s="2" t="s">
        <v>1679</v>
      </c>
    </row>
    <row r="43" spans="1:3" ht="15">
      <c r="A43" s="2" t="s">
        <v>1680</v>
      </c>
      <c r="C43" s="2" t="s">
        <v>1576</v>
      </c>
    </row>
    <row r="44" spans="1:3" ht="15">
      <c r="A44" s="2" t="s">
        <v>1681</v>
      </c>
      <c r="C44" s="2" t="s">
        <v>1682</v>
      </c>
    </row>
    <row r="45" spans="1:3" ht="15">
      <c r="A45" s="2" t="s">
        <v>1683</v>
      </c>
      <c r="C45" s="2" t="s">
        <v>1684</v>
      </c>
    </row>
    <row r="46" spans="1:3" ht="15">
      <c r="A46" s="2" t="s">
        <v>1685</v>
      </c>
      <c r="C46" s="2" t="s">
        <v>1574</v>
      </c>
    </row>
    <row r="47" spans="1:3" ht="15">
      <c r="A47" s="2" t="s">
        <v>1686</v>
      </c>
      <c r="C47" s="2" t="s">
        <v>1587</v>
      </c>
    </row>
    <row r="48" spans="1:3" ht="15">
      <c r="A48" s="2" t="s">
        <v>1687</v>
      </c>
      <c r="C48" s="2" t="s">
        <v>1576</v>
      </c>
    </row>
    <row r="49" spans="1:3" ht="15">
      <c r="A49" s="2" t="s">
        <v>1688</v>
      </c>
      <c r="C49" s="2" t="s">
        <v>1576</v>
      </c>
    </row>
    <row r="50" spans="1:3" ht="15">
      <c r="A50" s="2" t="s">
        <v>1689</v>
      </c>
      <c r="C50" s="2" t="s">
        <v>1576</v>
      </c>
    </row>
    <row r="51" spans="1:3" ht="15">
      <c r="A51" s="2" t="s">
        <v>1690</v>
      </c>
      <c r="C51" s="2" t="s">
        <v>1576</v>
      </c>
    </row>
    <row r="52" spans="1:3" ht="15">
      <c r="A52" s="2" t="s">
        <v>1691</v>
      </c>
      <c r="C52" s="2" t="s">
        <v>1576</v>
      </c>
    </row>
    <row r="53" spans="1:3" ht="15">
      <c r="A53" s="2" t="s">
        <v>1692</v>
      </c>
      <c r="C53" s="2" t="s">
        <v>1576</v>
      </c>
    </row>
    <row r="54" spans="1:3" ht="15">
      <c r="A54" s="2" t="s">
        <v>1693</v>
      </c>
      <c r="C54" s="2" t="s">
        <v>1576</v>
      </c>
    </row>
    <row r="55" spans="1:3" ht="15">
      <c r="A55" s="2" t="s">
        <v>1694</v>
      </c>
      <c r="C55" s="2" t="s">
        <v>1576</v>
      </c>
    </row>
    <row r="56" spans="1:3" ht="15">
      <c r="A56" s="2" t="s">
        <v>1695</v>
      </c>
      <c r="C56" s="2" t="s">
        <v>1576</v>
      </c>
    </row>
    <row r="57" spans="1:3" ht="15">
      <c r="A57" s="2" t="s">
        <v>1696</v>
      </c>
      <c r="C57" s="2" t="s">
        <v>1574</v>
      </c>
    </row>
    <row r="58" spans="1:3" ht="15">
      <c r="A58" s="2" t="s">
        <v>1697</v>
      </c>
      <c r="C58" s="2" t="s">
        <v>1587</v>
      </c>
    </row>
    <row r="59" spans="1:3" ht="15">
      <c r="A59" s="2" t="s">
        <v>1698</v>
      </c>
      <c r="C59" s="2" t="s">
        <v>1574</v>
      </c>
    </row>
    <row r="60" spans="1:3" ht="15">
      <c r="A60" s="2" t="s">
        <v>1699</v>
      </c>
      <c r="C60" s="2" t="s">
        <v>1580</v>
      </c>
    </row>
    <row r="61" spans="1:3" ht="15">
      <c r="A61" s="2" t="s">
        <v>1700</v>
      </c>
      <c r="C61" s="2" t="s">
        <v>1587</v>
      </c>
    </row>
    <row r="62" spans="1:3" ht="15">
      <c r="A62" s="2" t="s">
        <v>1701</v>
      </c>
      <c r="C62" s="2" t="s">
        <v>1702</v>
      </c>
    </row>
    <row r="63" spans="1:3" ht="15">
      <c r="A63" s="2" t="s">
        <v>1703</v>
      </c>
      <c r="C63" s="2" t="s">
        <v>1587</v>
      </c>
    </row>
    <row r="64" spans="1:3" ht="15">
      <c r="A64" s="2" t="s">
        <v>1704</v>
      </c>
      <c r="C64" s="2" t="s">
        <v>1576</v>
      </c>
    </row>
    <row r="65" spans="1:3" ht="15">
      <c r="A65" s="2" t="s">
        <v>1705</v>
      </c>
      <c r="C65" s="2" t="s">
        <v>1576</v>
      </c>
    </row>
    <row r="66" spans="1:3" ht="15">
      <c r="A66" s="2" t="s">
        <v>1706</v>
      </c>
      <c r="C66" s="2" t="s">
        <v>1707</v>
      </c>
    </row>
    <row r="67" spans="1:3" ht="15">
      <c r="A67" s="2" t="s">
        <v>1708</v>
      </c>
      <c r="C67" s="2" t="s">
        <v>1640</v>
      </c>
    </row>
    <row r="68" spans="1:3" ht="15">
      <c r="A68" s="2" t="s">
        <v>1709</v>
      </c>
      <c r="C68" s="2" t="s">
        <v>1576</v>
      </c>
    </row>
    <row r="69" spans="1:3" ht="15">
      <c r="A69" s="2" t="s">
        <v>1710</v>
      </c>
      <c r="C69" s="2" t="s">
        <v>1576</v>
      </c>
    </row>
    <row r="70" spans="1:3" ht="15">
      <c r="A70" s="2" t="s">
        <v>1711</v>
      </c>
      <c r="C70" s="2" t="s">
        <v>1582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J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3.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3.7109375" style="0" customWidth="1"/>
    <col min="37" max="16384" width="8.7109375" style="0" customWidth="1"/>
  </cols>
  <sheetData>
    <row r="2" spans="1:6" ht="15" customHeight="1">
      <c r="A2" s="4" t="s">
        <v>159</v>
      </c>
      <c r="B2" s="4"/>
      <c r="C2" s="4"/>
      <c r="D2" s="4"/>
      <c r="E2" s="4"/>
      <c r="F2" s="4"/>
    </row>
    <row r="5" spans="3:36" ht="15">
      <c r="C5" s="1" t="s">
        <v>46</v>
      </c>
      <c r="D5" s="1"/>
      <c r="E5" s="1"/>
      <c r="F5" s="1"/>
      <c r="G5" s="1"/>
      <c r="H5" s="1"/>
      <c r="I5" s="1"/>
      <c r="J5" s="1"/>
      <c r="K5" s="1"/>
      <c r="L5" s="1"/>
      <c r="O5" s="1" t="s">
        <v>45</v>
      </c>
      <c r="P5" s="1"/>
      <c r="Q5" s="1"/>
      <c r="R5" s="1"/>
      <c r="S5" s="1"/>
      <c r="T5" s="1"/>
      <c r="U5" s="1"/>
      <c r="V5" s="1"/>
      <c r="W5" s="1"/>
      <c r="X5" s="1"/>
      <c r="AA5" s="1" t="s">
        <v>160</v>
      </c>
      <c r="AB5" s="1"/>
      <c r="AC5" s="1"/>
      <c r="AD5" s="1"/>
      <c r="AE5" s="1"/>
      <c r="AF5" s="1"/>
      <c r="AG5" s="1"/>
      <c r="AH5" s="1"/>
      <c r="AI5" s="1"/>
      <c r="AJ5" s="1"/>
    </row>
    <row r="6" spans="3:36" ht="39.75" customHeight="1">
      <c r="C6" s="9"/>
      <c r="D6" s="9"/>
      <c r="G6" s="4" t="s">
        <v>161</v>
      </c>
      <c r="H6" s="4"/>
      <c r="K6" s="4" t="s">
        <v>161</v>
      </c>
      <c r="L6" s="4"/>
      <c r="O6" s="9"/>
      <c r="P6" s="9"/>
      <c r="S6" s="4" t="s">
        <v>161</v>
      </c>
      <c r="T6" s="4"/>
      <c r="W6" s="4" t="s">
        <v>161</v>
      </c>
      <c r="X6" s="4"/>
      <c r="AA6" s="9"/>
      <c r="AB6" s="9"/>
      <c r="AE6" s="4" t="s">
        <v>161</v>
      </c>
      <c r="AF6" s="4"/>
      <c r="AI6" s="4" t="s">
        <v>161</v>
      </c>
      <c r="AJ6" s="4"/>
    </row>
    <row r="7" spans="3:36" ht="15">
      <c r="C7" s="1" t="s">
        <v>143</v>
      </c>
      <c r="D7" s="1"/>
      <c r="G7" s="1" t="s">
        <v>162</v>
      </c>
      <c r="H7" s="1"/>
      <c r="K7" s="1" t="s">
        <v>163</v>
      </c>
      <c r="L7" s="1"/>
      <c r="O7" s="1" t="s">
        <v>143</v>
      </c>
      <c r="P7" s="1"/>
      <c r="S7" s="1" t="s">
        <v>162</v>
      </c>
      <c r="T7" s="1"/>
      <c r="W7" s="1" t="s">
        <v>163</v>
      </c>
      <c r="X7" s="1"/>
      <c r="AA7" s="1" t="s">
        <v>143</v>
      </c>
      <c r="AB7" s="1"/>
      <c r="AE7" s="1" t="s">
        <v>162</v>
      </c>
      <c r="AF7" s="1"/>
      <c r="AI7" s="1" t="s">
        <v>163</v>
      </c>
      <c r="AJ7" s="1"/>
    </row>
    <row r="8" spans="3:36" ht="15">
      <c r="C8" s="1" t="s">
        <v>100</v>
      </c>
      <c r="D8" s="1"/>
      <c r="E8" s="1"/>
      <c r="F8" s="1"/>
      <c r="G8" s="1"/>
      <c r="H8" s="1"/>
      <c r="K8" s="9"/>
      <c r="L8" s="9"/>
      <c r="O8" s="1" t="s">
        <v>100</v>
      </c>
      <c r="P8" s="1"/>
      <c r="Q8" s="1"/>
      <c r="R8" s="1"/>
      <c r="S8" s="1"/>
      <c r="T8" s="1"/>
      <c r="W8" s="9"/>
      <c r="X8" s="9"/>
      <c r="AA8" s="1" t="s">
        <v>100</v>
      </c>
      <c r="AB8" s="1"/>
      <c r="AC8" s="1"/>
      <c r="AD8" s="1"/>
      <c r="AE8" s="1"/>
      <c r="AF8" s="1"/>
      <c r="AI8" s="9"/>
      <c r="AJ8" s="9"/>
    </row>
    <row r="10" spans="1:36" ht="15">
      <c r="A10" t="s">
        <v>101</v>
      </c>
      <c r="C10" s="7">
        <v>835</v>
      </c>
      <c r="D10" s="7"/>
      <c r="G10" s="7">
        <v>255</v>
      </c>
      <c r="H10" s="7"/>
      <c r="L10" t="s">
        <v>164</v>
      </c>
      <c r="O10" s="7">
        <v>814</v>
      </c>
      <c r="P10" s="7"/>
      <c r="S10" s="7">
        <v>240</v>
      </c>
      <c r="T10" s="7"/>
      <c r="X10" t="s">
        <v>165</v>
      </c>
      <c r="AA10" s="7">
        <v>796</v>
      </c>
      <c r="AB10" s="7"/>
      <c r="AE10" s="7">
        <v>224</v>
      </c>
      <c r="AF10" s="7"/>
      <c r="AJ10" t="s">
        <v>166</v>
      </c>
    </row>
    <row r="11" spans="1:36" ht="15">
      <c r="A11" t="s">
        <v>106</v>
      </c>
      <c r="D11" s="5">
        <v>1386</v>
      </c>
      <c r="H11" s="5">
        <v>328</v>
      </c>
      <c r="L11" t="s">
        <v>145</v>
      </c>
      <c r="P11" s="5">
        <v>922</v>
      </c>
      <c r="T11" s="5">
        <v>142</v>
      </c>
      <c r="X11" t="s">
        <v>122</v>
      </c>
      <c r="AB11" s="5">
        <v>786</v>
      </c>
      <c r="AF11" s="5">
        <v>152</v>
      </c>
      <c r="AJ11" t="s">
        <v>116</v>
      </c>
    </row>
    <row r="12" spans="1:36" ht="15">
      <c r="A12" t="s">
        <v>110</v>
      </c>
      <c r="D12" s="5">
        <v>1042</v>
      </c>
      <c r="H12" s="5">
        <v>276</v>
      </c>
      <c r="L12" t="s">
        <v>167</v>
      </c>
      <c r="P12" s="5">
        <v>1091</v>
      </c>
      <c r="T12" s="5">
        <v>306</v>
      </c>
      <c r="X12" t="s">
        <v>166</v>
      </c>
      <c r="AB12" s="5">
        <v>996</v>
      </c>
      <c r="AF12" s="5">
        <v>251</v>
      </c>
      <c r="AJ12" t="s">
        <v>168</v>
      </c>
    </row>
    <row r="14" spans="1:36" ht="15">
      <c r="A14" s="2" t="s">
        <v>169</v>
      </c>
      <c r="D14" s="5">
        <v>2428</v>
      </c>
      <c r="H14" s="5">
        <v>604</v>
      </c>
      <c r="L14" t="s">
        <v>168</v>
      </c>
      <c r="P14" s="5">
        <v>2013</v>
      </c>
      <c r="T14" s="5">
        <v>448</v>
      </c>
      <c r="X14" t="s">
        <v>126</v>
      </c>
      <c r="AB14" s="5">
        <v>1782</v>
      </c>
      <c r="AF14" s="5">
        <v>403</v>
      </c>
      <c r="AJ14" t="s">
        <v>170</v>
      </c>
    </row>
    <row r="15" spans="1:36" ht="15">
      <c r="A15" s="8" t="s">
        <v>171</v>
      </c>
      <c r="D15" t="s">
        <v>54</v>
      </c>
      <c r="H15" s="10">
        <v>-165</v>
      </c>
      <c r="L15" t="s">
        <v>172</v>
      </c>
      <c r="P15" t="s">
        <v>54</v>
      </c>
      <c r="T15" s="10">
        <v>-185</v>
      </c>
      <c r="X15" t="s">
        <v>172</v>
      </c>
      <c r="AB15" t="s">
        <v>54</v>
      </c>
      <c r="AF15" s="10">
        <v>-7</v>
      </c>
      <c r="AJ15" t="s">
        <v>172</v>
      </c>
    </row>
    <row r="17" spans="1:36" ht="15">
      <c r="A17" s="2" t="s">
        <v>173</v>
      </c>
      <c r="C17" s="7">
        <v>3263</v>
      </c>
      <c r="D17" s="7"/>
      <c r="G17" s="7">
        <v>694</v>
      </c>
      <c r="H17" s="7"/>
      <c r="L17" t="s">
        <v>125</v>
      </c>
      <c r="O17" s="7">
        <v>2827</v>
      </c>
      <c r="P17" s="7"/>
      <c r="S17" s="7">
        <v>503</v>
      </c>
      <c r="T17" s="7"/>
      <c r="X17" t="s">
        <v>141</v>
      </c>
      <c r="AA17" s="7">
        <v>2578</v>
      </c>
      <c r="AB17" s="7"/>
      <c r="AE17" s="7">
        <v>620</v>
      </c>
      <c r="AF17" s="7"/>
      <c r="AJ17" t="s">
        <v>145</v>
      </c>
    </row>
  </sheetData>
  <sheetProtection selectLockedCells="1" selectUnlockedCells="1"/>
  <mergeCells count="40">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H8"/>
    <mergeCell ref="K8:L8"/>
    <mergeCell ref="O8:T8"/>
    <mergeCell ref="W8:X8"/>
    <mergeCell ref="AA8:AF8"/>
    <mergeCell ref="AI8:AJ8"/>
    <mergeCell ref="C10:D10"/>
    <mergeCell ref="G10:H10"/>
    <mergeCell ref="O10:P10"/>
    <mergeCell ref="S10:T10"/>
    <mergeCell ref="AA10:AB10"/>
    <mergeCell ref="AE10:AF10"/>
    <mergeCell ref="C17:D17"/>
    <mergeCell ref="G17:H17"/>
    <mergeCell ref="O17:P17"/>
    <mergeCell ref="S17:T17"/>
    <mergeCell ref="AA17:AB17"/>
    <mergeCell ref="AE17:AF17"/>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C70"/>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5.7109375" style="0" customWidth="1"/>
    <col min="4" max="16384" width="8.7109375" style="0" customWidth="1"/>
  </cols>
  <sheetData>
    <row r="3" ht="15">
      <c r="A3" s="2" t="s">
        <v>1565</v>
      </c>
    </row>
    <row r="5" spans="1:3" ht="15">
      <c r="A5" s="2" t="s">
        <v>1566</v>
      </c>
      <c r="C5" s="2" t="s">
        <v>1567</v>
      </c>
    </row>
    <row r="6" spans="1:3" ht="15">
      <c r="A6" s="2" t="s">
        <v>1568</v>
      </c>
      <c r="C6" s="2" t="s">
        <v>1569</v>
      </c>
    </row>
    <row r="7" spans="1:3" ht="15">
      <c r="A7" s="2" t="s">
        <v>1712</v>
      </c>
      <c r="C7" s="2" t="s">
        <v>1574</v>
      </c>
    </row>
    <row r="8" spans="1:3" ht="15">
      <c r="A8" s="2" t="s">
        <v>1713</v>
      </c>
      <c r="C8" s="2" t="s">
        <v>1580</v>
      </c>
    </row>
    <row r="9" spans="1:3" ht="15">
      <c r="A9" s="2" t="s">
        <v>1714</v>
      </c>
      <c r="C9" s="2" t="s">
        <v>1580</v>
      </c>
    </row>
    <row r="10" spans="1:3" ht="15">
      <c r="A10" s="2" t="s">
        <v>1715</v>
      </c>
      <c r="C10" s="2" t="s">
        <v>1576</v>
      </c>
    </row>
    <row r="11" spans="1:3" ht="15">
      <c r="A11" s="2" t="s">
        <v>1716</v>
      </c>
      <c r="C11" s="2" t="s">
        <v>1576</v>
      </c>
    </row>
    <row r="12" spans="1:3" ht="15">
      <c r="A12" s="2" t="s">
        <v>1717</v>
      </c>
      <c r="C12" s="2" t="s">
        <v>1576</v>
      </c>
    </row>
    <row r="13" spans="1:3" ht="15">
      <c r="A13" s="2" t="s">
        <v>1718</v>
      </c>
      <c r="C13" s="2" t="s">
        <v>1587</v>
      </c>
    </row>
    <row r="14" spans="1:3" ht="15">
      <c r="A14" s="2" t="s">
        <v>1719</v>
      </c>
      <c r="C14" s="2" t="s">
        <v>1720</v>
      </c>
    </row>
    <row r="15" spans="1:3" ht="15">
      <c r="A15" s="2" t="s">
        <v>1721</v>
      </c>
      <c r="C15" s="2" t="s">
        <v>1722</v>
      </c>
    </row>
    <row r="16" spans="1:3" ht="15">
      <c r="A16" s="2" t="s">
        <v>1723</v>
      </c>
      <c r="C16" s="2" t="s">
        <v>1587</v>
      </c>
    </row>
    <row r="17" spans="1:3" ht="15">
      <c r="A17" s="2" t="s">
        <v>1724</v>
      </c>
      <c r="C17" s="2" t="s">
        <v>1576</v>
      </c>
    </row>
    <row r="18" spans="1:3" ht="15">
      <c r="A18" s="2" t="s">
        <v>1725</v>
      </c>
      <c r="C18" s="2" t="s">
        <v>1576</v>
      </c>
    </row>
    <row r="19" spans="1:3" ht="15">
      <c r="A19" s="2" t="s">
        <v>1726</v>
      </c>
      <c r="C19" s="2" t="s">
        <v>1576</v>
      </c>
    </row>
    <row r="20" spans="1:3" ht="15">
      <c r="A20" s="2" t="s">
        <v>1727</v>
      </c>
      <c r="C20" s="2" t="s">
        <v>1576</v>
      </c>
    </row>
    <row r="21" spans="1:3" ht="15">
      <c r="A21" s="2" t="s">
        <v>1728</v>
      </c>
      <c r="C21" s="2" t="s">
        <v>1576</v>
      </c>
    </row>
    <row r="22" spans="1:3" ht="15">
      <c r="A22" s="2" t="s">
        <v>1729</v>
      </c>
      <c r="C22" s="2" t="s">
        <v>1576</v>
      </c>
    </row>
    <row r="23" spans="1:3" ht="15">
      <c r="A23" s="2" t="s">
        <v>1730</v>
      </c>
      <c r="C23" s="2" t="s">
        <v>1576</v>
      </c>
    </row>
    <row r="24" spans="1:3" ht="15">
      <c r="A24" s="2" t="s">
        <v>1731</v>
      </c>
      <c r="C24" s="2" t="s">
        <v>1576</v>
      </c>
    </row>
    <row r="25" spans="1:3" ht="15">
      <c r="A25" s="2" t="s">
        <v>1732</v>
      </c>
      <c r="C25" s="2" t="s">
        <v>1576</v>
      </c>
    </row>
    <row r="26" spans="1:3" ht="15">
      <c r="A26" s="2" t="s">
        <v>1733</v>
      </c>
      <c r="C26" s="2" t="s">
        <v>1576</v>
      </c>
    </row>
    <row r="27" spans="1:3" ht="15">
      <c r="A27" s="2" t="s">
        <v>1734</v>
      </c>
      <c r="C27" s="2" t="s">
        <v>1576</v>
      </c>
    </row>
    <row r="28" spans="1:3" ht="15">
      <c r="A28" s="2" t="s">
        <v>1735</v>
      </c>
      <c r="C28" s="2" t="s">
        <v>1576</v>
      </c>
    </row>
    <row r="29" spans="1:3" ht="15">
      <c r="A29" s="2" t="s">
        <v>1736</v>
      </c>
      <c r="C29" s="2" t="s">
        <v>1576</v>
      </c>
    </row>
    <row r="30" spans="1:3" ht="15">
      <c r="A30" s="2" t="s">
        <v>1737</v>
      </c>
      <c r="C30" s="2" t="s">
        <v>1576</v>
      </c>
    </row>
    <row r="31" spans="1:3" ht="15">
      <c r="A31" s="2" t="s">
        <v>1738</v>
      </c>
      <c r="C31" s="2" t="s">
        <v>1640</v>
      </c>
    </row>
    <row r="32" spans="1:3" ht="15">
      <c r="A32" s="2" t="s">
        <v>1739</v>
      </c>
      <c r="C32" s="2" t="s">
        <v>1576</v>
      </c>
    </row>
    <row r="33" spans="1:3" ht="15">
      <c r="A33" s="2" t="s">
        <v>1740</v>
      </c>
      <c r="C33" s="2" t="s">
        <v>1741</v>
      </c>
    </row>
    <row r="34" spans="1:3" ht="15">
      <c r="A34" s="2" t="s">
        <v>1742</v>
      </c>
      <c r="C34" s="2" t="s">
        <v>1576</v>
      </c>
    </row>
    <row r="35" spans="1:3" ht="15">
      <c r="A35" s="2" t="s">
        <v>1743</v>
      </c>
      <c r="C35" s="2" t="s">
        <v>1744</v>
      </c>
    </row>
    <row r="36" spans="1:3" ht="15">
      <c r="A36" s="2" t="s">
        <v>1745</v>
      </c>
      <c r="C36" s="2" t="s">
        <v>1576</v>
      </c>
    </row>
    <row r="37" spans="1:3" ht="15">
      <c r="A37" s="2" t="s">
        <v>1746</v>
      </c>
      <c r="C37" s="2" t="s">
        <v>1576</v>
      </c>
    </row>
    <row r="38" spans="1:3" ht="15">
      <c r="A38" s="2" t="s">
        <v>1747</v>
      </c>
      <c r="C38" s="2" t="s">
        <v>1587</v>
      </c>
    </row>
    <row r="39" spans="1:3" ht="15">
      <c r="A39" s="2" t="s">
        <v>1748</v>
      </c>
      <c r="C39" s="2" t="s">
        <v>1587</v>
      </c>
    </row>
    <row r="40" spans="1:3" ht="15">
      <c r="A40" s="2" t="s">
        <v>1749</v>
      </c>
      <c r="C40" s="2" t="s">
        <v>1722</v>
      </c>
    </row>
    <row r="41" spans="1:3" ht="15">
      <c r="A41" s="2" t="s">
        <v>1750</v>
      </c>
      <c r="C41" s="2" t="s">
        <v>1751</v>
      </c>
    </row>
    <row r="42" spans="1:3" ht="15">
      <c r="A42" s="2" t="s">
        <v>1752</v>
      </c>
      <c r="C42" s="2" t="s">
        <v>1574</v>
      </c>
    </row>
    <row r="43" spans="1:3" ht="15">
      <c r="A43" s="2" t="s">
        <v>1753</v>
      </c>
      <c r="C43" s="2" t="s">
        <v>1587</v>
      </c>
    </row>
    <row r="44" spans="1:3" ht="15">
      <c r="A44" s="2" t="s">
        <v>1754</v>
      </c>
      <c r="C44" s="2" t="s">
        <v>1682</v>
      </c>
    </row>
    <row r="45" spans="1:3" ht="15">
      <c r="A45" s="2" t="s">
        <v>1755</v>
      </c>
      <c r="C45" s="2" t="s">
        <v>1682</v>
      </c>
    </row>
    <row r="46" spans="1:3" ht="15">
      <c r="A46" s="2" t="s">
        <v>1756</v>
      </c>
      <c r="C46" s="2" t="s">
        <v>1757</v>
      </c>
    </row>
    <row r="47" spans="1:3" ht="15">
      <c r="A47" s="2" t="s">
        <v>1758</v>
      </c>
      <c r="C47" s="2" t="s">
        <v>1759</v>
      </c>
    </row>
    <row r="48" spans="1:3" ht="15">
      <c r="A48" s="2" t="s">
        <v>1760</v>
      </c>
      <c r="C48" s="2" t="s">
        <v>1761</v>
      </c>
    </row>
    <row r="49" spans="1:3" ht="15">
      <c r="A49" s="2" t="s">
        <v>1762</v>
      </c>
      <c r="C49" s="2" t="s">
        <v>1763</v>
      </c>
    </row>
    <row r="50" spans="1:3" ht="15">
      <c r="A50" s="2" t="s">
        <v>1764</v>
      </c>
      <c r="C50" s="2" t="s">
        <v>1765</v>
      </c>
    </row>
    <row r="51" spans="1:3" ht="15">
      <c r="A51" s="2" t="s">
        <v>1766</v>
      </c>
      <c r="C51" s="2" t="s">
        <v>1587</v>
      </c>
    </row>
    <row r="52" spans="1:3" ht="15">
      <c r="A52" s="2" t="s">
        <v>1767</v>
      </c>
      <c r="C52" s="2" t="s">
        <v>1722</v>
      </c>
    </row>
    <row r="53" spans="1:3" ht="15">
      <c r="A53" s="2" t="s">
        <v>1768</v>
      </c>
      <c r="C53" s="2" t="s">
        <v>1584</v>
      </c>
    </row>
    <row r="54" spans="1:3" ht="15">
      <c r="A54" s="2" t="s">
        <v>1769</v>
      </c>
      <c r="C54" s="2" t="s">
        <v>1751</v>
      </c>
    </row>
    <row r="55" spans="1:3" ht="15">
      <c r="A55" s="2" t="s">
        <v>1770</v>
      </c>
      <c r="C55" s="2" t="s">
        <v>1587</v>
      </c>
    </row>
    <row r="56" spans="1:3" ht="15">
      <c r="A56" s="2" t="s">
        <v>1771</v>
      </c>
      <c r="C56" s="2" t="s">
        <v>1772</v>
      </c>
    </row>
    <row r="57" spans="1:3" ht="15">
      <c r="A57" s="2" t="s">
        <v>1773</v>
      </c>
      <c r="C57" s="2" t="s">
        <v>1576</v>
      </c>
    </row>
    <row r="58" spans="1:3" ht="15">
      <c r="A58" s="2" t="s">
        <v>1774</v>
      </c>
      <c r="C58" s="2" t="s">
        <v>1592</v>
      </c>
    </row>
    <row r="59" spans="1:3" ht="15">
      <c r="A59" s="2" t="s">
        <v>1775</v>
      </c>
      <c r="C59" s="2" t="s">
        <v>1640</v>
      </c>
    </row>
    <row r="60" spans="1:3" ht="15">
      <c r="A60" s="2" t="s">
        <v>1776</v>
      </c>
      <c r="C60" s="2" t="s">
        <v>1640</v>
      </c>
    </row>
    <row r="61" spans="1:3" ht="15">
      <c r="A61" s="2" t="s">
        <v>1777</v>
      </c>
      <c r="C61" s="2" t="s">
        <v>1640</v>
      </c>
    </row>
    <row r="62" spans="1:3" ht="15">
      <c r="A62" s="2" t="s">
        <v>1778</v>
      </c>
      <c r="C62" s="2" t="s">
        <v>1720</v>
      </c>
    </row>
    <row r="63" spans="1:3" ht="15">
      <c r="A63" s="2" t="s">
        <v>1779</v>
      </c>
      <c r="C63" s="2" t="s">
        <v>1587</v>
      </c>
    </row>
    <row r="64" spans="1:3" ht="15">
      <c r="A64" s="2" t="s">
        <v>1780</v>
      </c>
      <c r="C64" s="2" t="s">
        <v>1781</v>
      </c>
    </row>
    <row r="65" spans="1:3" ht="15">
      <c r="A65" s="2" t="s">
        <v>1782</v>
      </c>
      <c r="C65" s="2" t="s">
        <v>1576</v>
      </c>
    </row>
    <row r="66" spans="1:3" ht="15">
      <c r="A66" s="2" t="s">
        <v>1783</v>
      </c>
      <c r="C66" s="2" t="s">
        <v>1636</v>
      </c>
    </row>
    <row r="67" spans="1:3" ht="15">
      <c r="A67" s="2" t="s">
        <v>1784</v>
      </c>
      <c r="C67" s="2" t="s">
        <v>1785</v>
      </c>
    </row>
    <row r="68" spans="1:3" ht="15">
      <c r="A68" s="2" t="s">
        <v>1786</v>
      </c>
      <c r="C68" s="2" t="s">
        <v>1587</v>
      </c>
    </row>
    <row r="69" spans="1:3" ht="15">
      <c r="A69" s="2" t="s">
        <v>1787</v>
      </c>
      <c r="C69" s="2" t="s">
        <v>1788</v>
      </c>
    </row>
    <row r="70" spans="1:3" ht="15">
      <c r="A70" s="2" t="s">
        <v>1789</v>
      </c>
      <c r="C70" s="2" t="s">
        <v>1576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C7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5.7109375" style="0" customWidth="1"/>
    <col min="4" max="16384" width="8.7109375" style="0" customWidth="1"/>
  </cols>
  <sheetData>
    <row r="3" ht="15">
      <c r="A3" s="2" t="s">
        <v>1565</v>
      </c>
    </row>
    <row r="5" spans="1:3" ht="15">
      <c r="A5" s="2" t="s">
        <v>1566</v>
      </c>
      <c r="C5" s="2" t="s">
        <v>1567</v>
      </c>
    </row>
    <row r="6" spans="1:3" ht="15">
      <c r="A6" s="2" t="s">
        <v>1568</v>
      </c>
      <c r="C6" s="2" t="s">
        <v>1569</v>
      </c>
    </row>
    <row r="7" spans="1:3" ht="15">
      <c r="A7" s="2" t="s">
        <v>1790</v>
      </c>
      <c r="C7" s="2" t="s">
        <v>1590</v>
      </c>
    </row>
    <row r="8" spans="1:3" ht="15">
      <c r="A8" s="2" t="s">
        <v>1791</v>
      </c>
      <c r="C8" s="2" t="s">
        <v>1722</v>
      </c>
    </row>
    <row r="9" spans="1:3" ht="15">
      <c r="A9" s="2" t="s">
        <v>1792</v>
      </c>
      <c r="C9" s="2" t="s">
        <v>1576</v>
      </c>
    </row>
    <row r="10" spans="1:3" ht="15">
      <c r="A10" s="2" t="s">
        <v>1793</v>
      </c>
      <c r="C10" s="2" t="s">
        <v>1576</v>
      </c>
    </row>
    <row r="11" spans="1:3" ht="15">
      <c r="A11" s="2" t="s">
        <v>1794</v>
      </c>
      <c r="C11" s="2" t="s">
        <v>1795</v>
      </c>
    </row>
    <row r="12" spans="1:3" ht="15">
      <c r="A12" s="2" t="s">
        <v>1796</v>
      </c>
      <c r="C12" s="2" t="s">
        <v>1785</v>
      </c>
    </row>
    <row r="13" spans="1:3" ht="15">
      <c r="A13" s="2" t="s">
        <v>1797</v>
      </c>
      <c r="C13" s="2" t="s">
        <v>1798</v>
      </c>
    </row>
    <row r="14" spans="1:3" ht="15">
      <c r="A14" s="2" t="s">
        <v>1799</v>
      </c>
      <c r="C14" s="2" t="s">
        <v>1798</v>
      </c>
    </row>
    <row r="15" spans="1:3" ht="15">
      <c r="A15" s="2" t="s">
        <v>1800</v>
      </c>
      <c r="C15" s="2" t="s">
        <v>1580</v>
      </c>
    </row>
    <row r="16" spans="1:3" ht="15">
      <c r="A16" s="2" t="s">
        <v>1801</v>
      </c>
      <c r="C16" s="2" t="s">
        <v>1722</v>
      </c>
    </row>
    <row r="17" spans="1:3" ht="15">
      <c r="A17" s="2" t="s">
        <v>1802</v>
      </c>
      <c r="C17" s="2" t="s">
        <v>1803</v>
      </c>
    </row>
    <row r="18" spans="1:3" ht="15">
      <c r="A18" s="2" t="s">
        <v>1804</v>
      </c>
      <c r="C18" s="2" t="s">
        <v>1576</v>
      </c>
    </row>
    <row r="19" spans="1:3" ht="15">
      <c r="A19" s="2" t="s">
        <v>1805</v>
      </c>
      <c r="C19" s="2" t="s">
        <v>1806</v>
      </c>
    </row>
    <row r="20" spans="1:3" ht="15">
      <c r="A20" s="2" t="s">
        <v>1807</v>
      </c>
      <c r="C20" s="2" t="s">
        <v>1781</v>
      </c>
    </row>
    <row r="21" spans="1:3" ht="15">
      <c r="A21" s="2" t="s">
        <v>1808</v>
      </c>
      <c r="C21" s="2" t="s">
        <v>1576</v>
      </c>
    </row>
    <row r="22" spans="1:3" ht="15">
      <c r="A22" s="2" t="s">
        <v>1809</v>
      </c>
      <c r="C22" s="2" t="s">
        <v>1576</v>
      </c>
    </row>
    <row r="23" spans="1:3" ht="15">
      <c r="A23" s="2" t="s">
        <v>1810</v>
      </c>
      <c r="C23" s="2" t="s">
        <v>1587</v>
      </c>
    </row>
    <row r="24" spans="1:3" ht="15">
      <c r="A24" s="2" t="s">
        <v>1811</v>
      </c>
      <c r="C24" s="2" t="s">
        <v>1576</v>
      </c>
    </row>
    <row r="25" spans="1:3" ht="15">
      <c r="A25" s="2" t="s">
        <v>1812</v>
      </c>
      <c r="C25" s="2" t="s">
        <v>1576</v>
      </c>
    </row>
    <row r="26" spans="1:3" ht="15">
      <c r="A26" s="2" t="s">
        <v>1813</v>
      </c>
      <c r="C26" s="2" t="s">
        <v>1814</v>
      </c>
    </row>
    <row r="27" spans="1:3" ht="15">
      <c r="A27" s="2" t="s">
        <v>1815</v>
      </c>
      <c r="C27" s="2" t="s">
        <v>1576</v>
      </c>
    </row>
    <row r="28" spans="1:3" ht="15">
      <c r="A28" s="2" t="s">
        <v>1816</v>
      </c>
      <c r="C28" s="2" t="s">
        <v>1576</v>
      </c>
    </row>
    <row r="29" spans="1:3" ht="15">
      <c r="A29" s="2" t="s">
        <v>1817</v>
      </c>
      <c r="C29" s="2" t="s">
        <v>1763</v>
      </c>
    </row>
    <row r="30" spans="1:3" ht="15">
      <c r="A30" s="2" t="s">
        <v>1818</v>
      </c>
      <c r="C30" s="2" t="s">
        <v>1576</v>
      </c>
    </row>
    <row r="31" spans="1:3" ht="15">
      <c r="A31" s="2" t="s">
        <v>1819</v>
      </c>
      <c r="C31" s="2" t="s">
        <v>1640</v>
      </c>
    </row>
    <row r="32" spans="1:3" ht="15">
      <c r="A32" s="2" t="s">
        <v>1820</v>
      </c>
      <c r="C32" s="2" t="s">
        <v>1806</v>
      </c>
    </row>
    <row r="33" spans="1:3" ht="15">
      <c r="A33" s="2" t="s">
        <v>1821</v>
      </c>
      <c r="C33" s="2" t="s">
        <v>1576</v>
      </c>
    </row>
    <row r="34" spans="1:3" ht="15">
      <c r="A34" s="2" t="s">
        <v>1822</v>
      </c>
      <c r="C34" s="2" t="s">
        <v>1576</v>
      </c>
    </row>
    <row r="35" spans="1:3" ht="15">
      <c r="A35" s="2" t="s">
        <v>1823</v>
      </c>
      <c r="C35" s="2" t="s">
        <v>1584</v>
      </c>
    </row>
    <row r="36" spans="1:3" ht="15">
      <c r="A36" s="2" t="s">
        <v>1824</v>
      </c>
      <c r="C36" s="2" t="s">
        <v>1590</v>
      </c>
    </row>
    <row r="37" spans="1:3" ht="15">
      <c r="A37" s="2" t="s">
        <v>1825</v>
      </c>
      <c r="C37" s="2" t="s">
        <v>1795</v>
      </c>
    </row>
    <row r="38" spans="1:3" ht="15">
      <c r="A38" s="2" t="s">
        <v>1826</v>
      </c>
      <c r="C38" s="2" t="s">
        <v>1576</v>
      </c>
    </row>
    <row r="39" spans="1:3" ht="15">
      <c r="A39" s="2" t="s">
        <v>1827</v>
      </c>
      <c r="C39" s="2" t="s">
        <v>1576</v>
      </c>
    </row>
    <row r="40" spans="1:3" ht="15">
      <c r="A40" s="2" t="s">
        <v>1828</v>
      </c>
      <c r="C40" s="2" t="s">
        <v>1576</v>
      </c>
    </row>
    <row r="41" spans="1:3" ht="15">
      <c r="A41" s="2" t="s">
        <v>1829</v>
      </c>
      <c r="C41" s="2" t="s">
        <v>1576</v>
      </c>
    </row>
    <row r="42" spans="1:3" ht="15">
      <c r="A42" s="2" t="s">
        <v>1830</v>
      </c>
      <c r="C42" s="2" t="s">
        <v>1576</v>
      </c>
    </row>
    <row r="43" spans="1:3" ht="15">
      <c r="A43" s="2" t="s">
        <v>1831</v>
      </c>
      <c r="C43" s="2" t="s">
        <v>1576</v>
      </c>
    </row>
    <row r="44" spans="1:3" ht="15">
      <c r="A44" s="2" t="s">
        <v>1832</v>
      </c>
      <c r="C44" s="2" t="s">
        <v>1576</v>
      </c>
    </row>
    <row r="45" spans="1:3" ht="15">
      <c r="A45" s="2" t="s">
        <v>1833</v>
      </c>
      <c r="C45" s="2" t="s">
        <v>1761</v>
      </c>
    </row>
    <row r="46" spans="1:3" ht="15">
      <c r="A46" s="2" t="s">
        <v>1834</v>
      </c>
      <c r="C46" s="2" t="s">
        <v>1592</v>
      </c>
    </row>
    <row r="47" spans="1:3" ht="15">
      <c r="A47" s="2" t="s">
        <v>1835</v>
      </c>
      <c r="C47" s="2" t="s">
        <v>1576</v>
      </c>
    </row>
    <row r="48" spans="1:3" ht="15">
      <c r="A48" s="2" t="s">
        <v>1836</v>
      </c>
      <c r="C48" s="2" t="s">
        <v>1772</v>
      </c>
    </row>
    <row r="49" spans="1:3" ht="15">
      <c r="A49" s="2" t="s">
        <v>1837</v>
      </c>
      <c r="C49" s="2" t="s">
        <v>1761</v>
      </c>
    </row>
    <row r="50" spans="1:3" ht="15">
      <c r="A50" s="2" t="s">
        <v>1838</v>
      </c>
      <c r="C50" s="2" t="s">
        <v>1763</v>
      </c>
    </row>
    <row r="51" spans="1:3" ht="15">
      <c r="A51" s="2" t="s">
        <v>1839</v>
      </c>
      <c r="C51" s="2" t="s">
        <v>1720</v>
      </c>
    </row>
    <row r="52" spans="1:3" ht="15">
      <c r="A52" s="2" t="s">
        <v>1840</v>
      </c>
      <c r="C52" s="2" t="s">
        <v>1841</v>
      </c>
    </row>
    <row r="53" spans="1:3" ht="15">
      <c r="A53" s="2" t="s">
        <v>1842</v>
      </c>
      <c r="C53" s="2" t="s">
        <v>1592</v>
      </c>
    </row>
    <row r="54" spans="1:3" ht="15">
      <c r="A54" s="2" t="s">
        <v>1843</v>
      </c>
      <c r="C54" s="2" t="s">
        <v>1844</v>
      </c>
    </row>
    <row r="55" spans="1:3" ht="15">
      <c r="A55" s="2" t="s">
        <v>1845</v>
      </c>
      <c r="C55" s="2" t="s">
        <v>1682</v>
      </c>
    </row>
    <row r="56" spans="1:3" ht="15">
      <c r="A56" s="2" t="s">
        <v>1846</v>
      </c>
      <c r="C56" s="2" t="s">
        <v>1576</v>
      </c>
    </row>
    <row r="57" spans="1:3" ht="15">
      <c r="A57" s="2" t="s">
        <v>1847</v>
      </c>
      <c r="C57" s="2" t="s">
        <v>1576</v>
      </c>
    </row>
    <row r="58" spans="1:3" ht="15">
      <c r="A58" s="2" t="s">
        <v>1848</v>
      </c>
      <c r="C58" s="2" t="s">
        <v>1576</v>
      </c>
    </row>
    <row r="59" spans="1:3" ht="15">
      <c r="A59" s="2" t="s">
        <v>1849</v>
      </c>
      <c r="C59" s="2" t="s">
        <v>1850</v>
      </c>
    </row>
    <row r="60" spans="1:3" ht="15">
      <c r="A60" s="2" t="s">
        <v>1851</v>
      </c>
      <c r="C60" s="2" t="s">
        <v>1763</v>
      </c>
    </row>
    <row r="61" spans="1:3" ht="15">
      <c r="A61" s="2" t="s">
        <v>1852</v>
      </c>
      <c r="C61" s="2" t="s">
        <v>1781</v>
      </c>
    </row>
    <row r="62" spans="1:3" ht="15">
      <c r="A62" s="2" t="s">
        <v>1853</v>
      </c>
      <c r="C62" s="2" t="s">
        <v>1592</v>
      </c>
    </row>
    <row r="63" spans="1:3" ht="15">
      <c r="A63" s="2" t="s">
        <v>1854</v>
      </c>
      <c r="C63" s="2" t="s">
        <v>1707</v>
      </c>
    </row>
    <row r="64" spans="1:3" ht="15">
      <c r="A64" s="2" t="s">
        <v>1855</v>
      </c>
      <c r="C64" s="2" t="s">
        <v>1587</v>
      </c>
    </row>
    <row r="65" spans="1:3" ht="15">
      <c r="A65" s="2" t="s">
        <v>1856</v>
      </c>
      <c r="C65" s="2" t="s">
        <v>1761</v>
      </c>
    </row>
    <row r="66" spans="1:3" ht="15">
      <c r="A66" s="2" t="s">
        <v>1857</v>
      </c>
      <c r="C66" s="2" t="s">
        <v>1590</v>
      </c>
    </row>
    <row r="67" spans="1:3" ht="15">
      <c r="A67" s="2" t="s">
        <v>1858</v>
      </c>
      <c r="C67" s="2" t="s">
        <v>1587</v>
      </c>
    </row>
    <row r="68" spans="1:3" ht="15">
      <c r="A68" s="2" t="s">
        <v>1859</v>
      </c>
      <c r="C68" s="2" t="s">
        <v>1587</v>
      </c>
    </row>
    <row r="69" spans="1:3" ht="15">
      <c r="A69" s="2" t="s">
        <v>1860</v>
      </c>
      <c r="C69" s="2" t="s">
        <v>1587</v>
      </c>
    </row>
    <row r="70" spans="1:3" ht="15">
      <c r="A70" s="2" t="s">
        <v>1861</v>
      </c>
      <c r="C70" s="2" t="s">
        <v>1862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C70"/>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5.7109375" style="0" customWidth="1"/>
    <col min="4" max="16384" width="8.7109375" style="0" customWidth="1"/>
  </cols>
  <sheetData>
    <row r="3" ht="15">
      <c r="A3" s="2" t="s">
        <v>1565</v>
      </c>
    </row>
    <row r="5" spans="1:3" ht="15">
      <c r="A5" s="2" t="s">
        <v>1566</v>
      </c>
      <c r="C5" s="2" t="s">
        <v>1567</v>
      </c>
    </row>
    <row r="6" spans="1:3" ht="15">
      <c r="A6" s="2" t="s">
        <v>1568</v>
      </c>
      <c r="C6" s="2" t="s">
        <v>1569</v>
      </c>
    </row>
    <row r="7" spans="1:3" ht="15">
      <c r="A7" s="2" t="s">
        <v>1863</v>
      </c>
      <c r="C7" s="2" t="s">
        <v>1864</v>
      </c>
    </row>
    <row r="8" spans="1:3" ht="15">
      <c r="A8" s="2" t="s">
        <v>1865</v>
      </c>
      <c r="C8" s="2" t="s">
        <v>1574</v>
      </c>
    </row>
    <row r="9" spans="1:3" ht="15">
      <c r="A9" s="2" t="s">
        <v>1866</v>
      </c>
      <c r="C9" s="2" t="s">
        <v>1587</v>
      </c>
    </row>
    <row r="10" spans="1:3" ht="15">
      <c r="A10" s="2" t="s">
        <v>1867</v>
      </c>
      <c r="C10" s="2" t="s">
        <v>1587</v>
      </c>
    </row>
    <row r="11" spans="1:3" ht="15">
      <c r="A11" s="2" t="s">
        <v>1868</v>
      </c>
      <c r="C11" s="2" t="s">
        <v>1795</v>
      </c>
    </row>
    <row r="12" spans="1:3" ht="15">
      <c r="A12" s="2" t="s">
        <v>1869</v>
      </c>
      <c r="C12" s="2" t="s">
        <v>1576</v>
      </c>
    </row>
    <row r="13" spans="1:3" ht="15">
      <c r="A13" s="2" t="s">
        <v>1870</v>
      </c>
      <c r="C13" s="2" t="s">
        <v>1682</v>
      </c>
    </row>
    <row r="14" spans="1:3" ht="15">
      <c r="A14" s="2" t="s">
        <v>1871</v>
      </c>
      <c r="C14" s="2" t="s">
        <v>1576</v>
      </c>
    </row>
    <row r="15" spans="1:3" ht="15">
      <c r="A15" s="2" t="s">
        <v>1872</v>
      </c>
      <c r="C15" s="2" t="s">
        <v>1607</v>
      </c>
    </row>
    <row r="16" spans="1:3" ht="15">
      <c r="A16" s="2" t="s">
        <v>1873</v>
      </c>
      <c r="C16" s="2" t="s">
        <v>1592</v>
      </c>
    </row>
    <row r="17" spans="1:3" ht="15">
      <c r="A17" s="2" t="s">
        <v>1874</v>
      </c>
      <c r="C17" s="2" t="s">
        <v>1788</v>
      </c>
    </row>
    <row r="18" spans="1:3" ht="15">
      <c r="A18" s="2" t="s">
        <v>1875</v>
      </c>
      <c r="C18" s="2" t="s">
        <v>1788</v>
      </c>
    </row>
    <row r="19" spans="1:3" ht="15">
      <c r="A19" s="2" t="s">
        <v>1876</v>
      </c>
      <c r="C19" s="2" t="s">
        <v>1576</v>
      </c>
    </row>
    <row r="20" spans="1:3" ht="15">
      <c r="A20" s="2" t="s">
        <v>1877</v>
      </c>
      <c r="C20" s="2" t="s">
        <v>1788</v>
      </c>
    </row>
    <row r="21" spans="1:3" ht="15">
      <c r="A21" s="2" t="s">
        <v>1878</v>
      </c>
      <c r="C21" s="2" t="s">
        <v>1879</v>
      </c>
    </row>
    <row r="22" spans="1:3" ht="15">
      <c r="A22" s="2" t="s">
        <v>1880</v>
      </c>
      <c r="C22" s="2" t="s">
        <v>1881</v>
      </c>
    </row>
    <row r="23" spans="1:3" ht="15">
      <c r="A23" s="2" t="s">
        <v>1882</v>
      </c>
      <c r="C23" s="2" t="s">
        <v>1576</v>
      </c>
    </row>
    <row r="24" spans="1:3" ht="15">
      <c r="A24" s="2" t="s">
        <v>1883</v>
      </c>
      <c r="C24" s="2" t="s">
        <v>1682</v>
      </c>
    </row>
    <row r="25" spans="1:3" ht="15">
      <c r="A25" s="2" t="s">
        <v>1884</v>
      </c>
      <c r="C25" s="2" t="s">
        <v>1885</v>
      </c>
    </row>
    <row r="26" spans="1:3" ht="15">
      <c r="A26" s="2" t="s">
        <v>1886</v>
      </c>
      <c r="C26" s="2" t="s">
        <v>1574</v>
      </c>
    </row>
    <row r="27" spans="1:3" ht="15">
      <c r="A27" s="2" t="s">
        <v>1887</v>
      </c>
      <c r="C27" s="2" t="s">
        <v>1741</v>
      </c>
    </row>
    <row r="28" spans="1:3" ht="15">
      <c r="A28" s="2" t="s">
        <v>1888</v>
      </c>
      <c r="C28" s="2" t="s">
        <v>1631</v>
      </c>
    </row>
    <row r="29" spans="1:3" ht="15">
      <c r="A29" s="2" t="s">
        <v>1889</v>
      </c>
      <c r="C29" s="2" t="s">
        <v>1765</v>
      </c>
    </row>
    <row r="30" spans="1:3" ht="15">
      <c r="A30" s="2" t="s">
        <v>1890</v>
      </c>
      <c r="C30" s="2" t="s">
        <v>1891</v>
      </c>
    </row>
    <row r="31" spans="1:3" ht="15">
      <c r="A31" s="2" t="s">
        <v>1892</v>
      </c>
      <c r="C31" s="2" t="s">
        <v>1893</v>
      </c>
    </row>
    <row r="32" spans="1:3" ht="15">
      <c r="A32" s="2" t="s">
        <v>1894</v>
      </c>
      <c r="C32" s="2" t="s">
        <v>1757</v>
      </c>
    </row>
    <row r="33" spans="1:3" ht="15">
      <c r="A33" s="2" t="s">
        <v>1895</v>
      </c>
      <c r="C33" s="2" t="s">
        <v>1763</v>
      </c>
    </row>
    <row r="34" spans="1:3" ht="15">
      <c r="A34" s="2" t="s">
        <v>1896</v>
      </c>
      <c r="C34" s="2" t="s">
        <v>1587</v>
      </c>
    </row>
    <row r="35" spans="1:3" ht="15">
      <c r="A35" s="2" t="s">
        <v>1897</v>
      </c>
      <c r="C35" s="2" t="s">
        <v>1751</v>
      </c>
    </row>
    <row r="36" spans="1:3" ht="15">
      <c r="A36" s="2" t="s">
        <v>1898</v>
      </c>
      <c r="C36" s="2" t="s">
        <v>1720</v>
      </c>
    </row>
    <row r="37" spans="1:3" ht="15">
      <c r="A37" s="2" t="s">
        <v>1899</v>
      </c>
      <c r="C37" s="2" t="s">
        <v>1720</v>
      </c>
    </row>
    <row r="38" spans="1:3" ht="15">
      <c r="A38" s="2" t="s">
        <v>1900</v>
      </c>
      <c r="C38" s="2" t="s">
        <v>1901</v>
      </c>
    </row>
    <row r="39" spans="1:3" ht="15">
      <c r="A39" s="2" t="s">
        <v>1902</v>
      </c>
      <c r="C39" s="2" t="s">
        <v>1587</v>
      </c>
    </row>
    <row r="40" spans="1:3" ht="15">
      <c r="A40" s="2" t="s">
        <v>1903</v>
      </c>
      <c r="C40" s="2" t="s">
        <v>1587</v>
      </c>
    </row>
    <row r="41" spans="1:3" ht="15">
      <c r="A41" s="2" t="s">
        <v>1904</v>
      </c>
      <c r="C41" s="2" t="s">
        <v>1587</v>
      </c>
    </row>
    <row r="42" spans="1:3" ht="15">
      <c r="A42" s="2" t="s">
        <v>1905</v>
      </c>
      <c r="C42" s="2" t="s">
        <v>1587</v>
      </c>
    </row>
    <row r="43" spans="1:3" ht="15">
      <c r="A43" s="2" t="s">
        <v>1906</v>
      </c>
      <c r="C43" s="2" t="s">
        <v>1587</v>
      </c>
    </row>
    <row r="44" spans="1:3" ht="15">
      <c r="A44" s="2" t="s">
        <v>1907</v>
      </c>
      <c r="C44" s="2" t="s">
        <v>1587</v>
      </c>
    </row>
    <row r="45" spans="1:3" ht="15">
      <c r="A45" s="2" t="s">
        <v>1908</v>
      </c>
      <c r="C45" s="2" t="s">
        <v>1587</v>
      </c>
    </row>
    <row r="46" spans="1:3" ht="15">
      <c r="A46" s="2" t="s">
        <v>1909</v>
      </c>
      <c r="C46" s="2" t="s">
        <v>1587</v>
      </c>
    </row>
    <row r="47" spans="1:3" ht="15">
      <c r="A47" s="2" t="s">
        <v>1910</v>
      </c>
      <c r="C47" s="2" t="s">
        <v>1587</v>
      </c>
    </row>
    <row r="48" spans="1:3" ht="15">
      <c r="A48" s="2" t="s">
        <v>1911</v>
      </c>
      <c r="C48" s="2" t="s">
        <v>1587</v>
      </c>
    </row>
    <row r="49" spans="1:3" ht="15">
      <c r="A49" s="2" t="s">
        <v>1912</v>
      </c>
      <c r="C49" s="2" t="s">
        <v>1587</v>
      </c>
    </row>
    <row r="50" spans="1:3" ht="15">
      <c r="A50" s="2" t="s">
        <v>1913</v>
      </c>
      <c r="C50" s="2" t="s">
        <v>1587</v>
      </c>
    </row>
    <row r="51" spans="1:3" ht="15">
      <c r="A51" s="2" t="s">
        <v>1914</v>
      </c>
      <c r="C51" s="2" t="s">
        <v>1587</v>
      </c>
    </row>
    <row r="52" spans="1:3" ht="15">
      <c r="A52" s="2" t="s">
        <v>1915</v>
      </c>
      <c r="C52" s="2" t="s">
        <v>1587</v>
      </c>
    </row>
    <row r="53" spans="1:3" ht="15">
      <c r="A53" s="2" t="s">
        <v>1916</v>
      </c>
      <c r="C53" s="2" t="s">
        <v>1587</v>
      </c>
    </row>
    <row r="54" spans="1:3" ht="15">
      <c r="A54" s="2" t="s">
        <v>1917</v>
      </c>
      <c r="C54" s="2" t="s">
        <v>1587</v>
      </c>
    </row>
    <row r="55" spans="1:3" ht="15">
      <c r="A55" s="2" t="s">
        <v>1918</v>
      </c>
      <c r="C55" s="2" t="s">
        <v>1587</v>
      </c>
    </row>
    <row r="56" spans="1:3" ht="15">
      <c r="A56" s="2" t="s">
        <v>1919</v>
      </c>
      <c r="C56" s="2" t="s">
        <v>1587</v>
      </c>
    </row>
    <row r="57" spans="1:3" ht="15">
      <c r="A57" s="2" t="s">
        <v>1920</v>
      </c>
      <c r="C57" s="2" t="s">
        <v>1587</v>
      </c>
    </row>
    <row r="58" spans="1:3" ht="15">
      <c r="A58" s="2" t="s">
        <v>1921</v>
      </c>
      <c r="C58" s="2" t="s">
        <v>1587</v>
      </c>
    </row>
    <row r="59" spans="1:3" ht="15">
      <c r="A59" s="2" t="s">
        <v>1922</v>
      </c>
      <c r="C59" s="2" t="s">
        <v>1587</v>
      </c>
    </row>
    <row r="60" spans="1:3" ht="15">
      <c r="A60" s="2" t="s">
        <v>1923</v>
      </c>
      <c r="C60" s="2" t="s">
        <v>1587</v>
      </c>
    </row>
    <row r="61" spans="1:3" ht="15">
      <c r="A61" s="2" t="s">
        <v>1924</v>
      </c>
      <c r="C61" s="2" t="s">
        <v>1587</v>
      </c>
    </row>
    <row r="62" spans="1:3" ht="15">
      <c r="A62" s="2" t="s">
        <v>1925</v>
      </c>
      <c r="C62" s="2" t="s">
        <v>1587</v>
      </c>
    </row>
    <row r="63" spans="1:3" ht="15">
      <c r="A63" s="2" t="s">
        <v>1926</v>
      </c>
      <c r="C63" s="2" t="s">
        <v>1587</v>
      </c>
    </row>
    <row r="64" spans="1:3" ht="15">
      <c r="A64" s="2" t="s">
        <v>1927</v>
      </c>
      <c r="C64" s="2" t="s">
        <v>1587</v>
      </c>
    </row>
    <row r="65" spans="1:3" ht="15">
      <c r="A65" s="2" t="s">
        <v>1928</v>
      </c>
      <c r="C65" s="2" t="s">
        <v>1587</v>
      </c>
    </row>
    <row r="66" spans="1:3" ht="15">
      <c r="A66" s="2" t="s">
        <v>1929</v>
      </c>
      <c r="C66" s="2" t="s">
        <v>1587</v>
      </c>
    </row>
    <row r="67" spans="1:3" ht="15">
      <c r="A67" s="2" t="s">
        <v>1930</v>
      </c>
      <c r="C67" s="2" t="s">
        <v>1587</v>
      </c>
    </row>
    <row r="68" spans="1:3" ht="15">
      <c r="A68" s="2" t="s">
        <v>1931</v>
      </c>
      <c r="C68" s="2" t="s">
        <v>1587</v>
      </c>
    </row>
    <row r="69" spans="1:3" ht="15">
      <c r="A69" s="2" t="s">
        <v>1932</v>
      </c>
      <c r="C69" s="2" t="s">
        <v>1587</v>
      </c>
    </row>
    <row r="70" spans="1:3" ht="15">
      <c r="A70" s="2" t="s">
        <v>1933</v>
      </c>
      <c r="C70" s="2" t="s">
        <v>1587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C49"/>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5.7109375" style="0" customWidth="1"/>
    <col min="4" max="16384" width="8.7109375" style="0" customWidth="1"/>
  </cols>
  <sheetData>
    <row r="3" ht="15">
      <c r="A3" s="2" t="s">
        <v>1565</v>
      </c>
    </row>
    <row r="5" spans="1:3" ht="15">
      <c r="A5" s="2" t="s">
        <v>1566</v>
      </c>
      <c r="C5" s="2" t="s">
        <v>1567</v>
      </c>
    </row>
    <row r="6" spans="1:3" ht="15">
      <c r="A6" s="2" t="s">
        <v>1568</v>
      </c>
      <c r="C6" s="2" t="s">
        <v>1569</v>
      </c>
    </row>
    <row r="7" spans="1:3" ht="15">
      <c r="A7" s="2" t="s">
        <v>1934</v>
      </c>
      <c r="C7" s="2" t="s">
        <v>1576</v>
      </c>
    </row>
    <row r="8" spans="1:3" ht="15">
      <c r="A8" s="2" t="s">
        <v>1935</v>
      </c>
      <c r="C8" s="2" t="s">
        <v>1576</v>
      </c>
    </row>
    <row r="9" spans="1:3" ht="15">
      <c r="A9" s="2" t="s">
        <v>1936</v>
      </c>
      <c r="C9" s="2" t="s">
        <v>1576</v>
      </c>
    </row>
    <row r="10" spans="1:3" ht="15">
      <c r="A10" s="2" t="s">
        <v>1937</v>
      </c>
      <c r="C10" s="2" t="s">
        <v>1938</v>
      </c>
    </row>
    <row r="11" spans="1:3" ht="15">
      <c r="A11" s="2" t="s">
        <v>1939</v>
      </c>
      <c r="C11" s="2" t="s">
        <v>1576</v>
      </c>
    </row>
    <row r="12" spans="1:3" ht="15">
      <c r="A12" s="2" t="s">
        <v>1940</v>
      </c>
      <c r="C12" s="2" t="s">
        <v>1587</v>
      </c>
    </row>
    <row r="13" spans="1:3" ht="15">
      <c r="A13" s="2" t="s">
        <v>1941</v>
      </c>
      <c r="C13" s="2" t="s">
        <v>1942</v>
      </c>
    </row>
    <row r="14" spans="1:3" ht="15">
      <c r="A14" s="2" t="s">
        <v>1943</v>
      </c>
      <c r="C14" s="2" t="s">
        <v>1944</v>
      </c>
    </row>
    <row r="15" spans="1:3" ht="15">
      <c r="A15" s="2" t="s">
        <v>1945</v>
      </c>
      <c r="C15" s="2" t="s">
        <v>1587</v>
      </c>
    </row>
    <row r="16" spans="1:3" ht="15">
      <c r="A16" s="2" t="s">
        <v>1946</v>
      </c>
      <c r="C16" s="2" t="s">
        <v>1587</v>
      </c>
    </row>
    <row r="17" spans="1:3" ht="15">
      <c r="A17" s="2" t="s">
        <v>1947</v>
      </c>
      <c r="C17" s="2" t="s">
        <v>1948</v>
      </c>
    </row>
    <row r="18" spans="1:3" ht="15">
      <c r="A18" s="2" t="s">
        <v>1949</v>
      </c>
      <c r="C18" s="2" t="s">
        <v>1684</v>
      </c>
    </row>
    <row r="19" spans="1:3" ht="15">
      <c r="A19" s="2" t="s">
        <v>1950</v>
      </c>
      <c r="C19" s="2" t="s">
        <v>1682</v>
      </c>
    </row>
    <row r="20" spans="1:3" ht="15">
      <c r="A20" s="2" t="s">
        <v>1951</v>
      </c>
      <c r="C20" s="2" t="s">
        <v>1592</v>
      </c>
    </row>
    <row r="21" spans="1:3" ht="15">
      <c r="A21" s="2" t="s">
        <v>1952</v>
      </c>
      <c r="C21" s="2" t="s">
        <v>1592</v>
      </c>
    </row>
    <row r="22" spans="1:3" ht="15">
      <c r="A22" s="2" t="s">
        <v>1953</v>
      </c>
      <c r="C22" s="2" t="s">
        <v>1587</v>
      </c>
    </row>
    <row r="23" spans="1:3" ht="15">
      <c r="A23" s="2" t="s">
        <v>1954</v>
      </c>
      <c r="C23" s="2" t="s">
        <v>1891</v>
      </c>
    </row>
    <row r="24" spans="1:3" ht="15">
      <c r="A24" s="2" t="s">
        <v>1955</v>
      </c>
      <c r="C24" s="2" t="s">
        <v>1761</v>
      </c>
    </row>
    <row r="25" spans="1:3" ht="15">
      <c r="A25" s="2" t="s">
        <v>1956</v>
      </c>
      <c r="C25" s="2" t="s">
        <v>1772</v>
      </c>
    </row>
    <row r="26" spans="1:3" ht="15">
      <c r="A26" s="2" t="s">
        <v>1957</v>
      </c>
      <c r="C26" s="2" t="s">
        <v>1607</v>
      </c>
    </row>
    <row r="27" spans="1:3" ht="15">
      <c r="A27" s="2" t="s">
        <v>1958</v>
      </c>
      <c r="C27" s="2" t="s">
        <v>1640</v>
      </c>
    </row>
    <row r="28" spans="1:3" ht="15">
      <c r="A28" s="2" t="s">
        <v>1959</v>
      </c>
      <c r="C28" s="2" t="s">
        <v>1574</v>
      </c>
    </row>
    <row r="29" spans="1:3" ht="15">
      <c r="A29" s="2" t="s">
        <v>1960</v>
      </c>
      <c r="C29" s="2" t="s">
        <v>1576</v>
      </c>
    </row>
    <row r="30" spans="1:3" ht="15">
      <c r="A30" s="2" t="s">
        <v>1961</v>
      </c>
      <c r="C30" s="2" t="s">
        <v>1574</v>
      </c>
    </row>
    <row r="31" spans="1:3" ht="15">
      <c r="A31" s="2" t="s">
        <v>1962</v>
      </c>
      <c r="C31" s="2" t="s">
        <v>1574</v>
      </c>
    </row>
    <row r="32" spans="1:3" ht="15">
      <c r="A32" s="2" t="s">
        <v>1963</v>
      </c>
      <c r="C32" s="2" t="s">
        <v>1590</v>
      </c>
    </row>
    <row r="33" spans="1:3" ht="15">
      <c r="A33" s="2" t="s">
        <v>1964</v>
      </c>
      <c r="C33" s="2" t="s">
        <v>1582</v>
      </c>
    </row>
    <row r="34" spans="1:3" ht="15">
      <c r="A34" s="2" t="s">
        <v>1965</v>
      </c>
      <c r="C34" s="2" t="s">
        <v>1576</v>
      </c>
    </row>
    <row r="35" spans="1:3" ht="15">
      <c r="A35" s="2" t="s">
        <v>1966</v>
      </c>
      <c r="C35" s="2" t="s">
        <v>1967</v>
      </c>
    </row>
    <row r="36" spans="1:3" ht="15">
      <c r="A36" s="2" t="s">
        <v>1968</v>
      </c>
      <c r="C36" s="2" t="s">
        <v>1587</v>
      </c>
    </row>
    <row r="37" spans="1:3" ht="15">
      <c r="A37" s="2" t="s">
        <v>1969</v>
      </c>
      <c r="C37" s="2" t="s">
        <v>1893</v>
      </c>
    </row>
    <row r="38" spans="1:3" ht="15">
      <c r="A38" s="2" t="s">
        <v>1970</v>
      </c>
      <c r="C38" s="2" t="s">
        <v>1587</v>
      </c>
    </row>
    <row r="39" spans="1:3" ht="15">
      <c r="A39" s="2" t="s">
        <v>1971</v>
      </c>
      <c r="C39" s="2" t="s">
        <v>1684</v>
      </c>
    </row>
    <row r="40" spans="1:3" ht="15">
      <c r="A40" s="2" t="s">
        <v>1972</v>
      </c>
      <c r="C40" s="2" t="s">
        <v>1973</v>
      </c>
    </row>
    <row r="41" spans="1:3" ht="15">
      <c r="A41" s="2" t="s">
        <v>1974</v>
      </c>
      <c r="C41" s="2" t="s">
        <v>1576</v>
      </c>
    </row>
    <row r="42" spans="1:3" ht="15">
      <c r="A42" s="2" t="s">
        <v>1975</v>
      </c>
      <c r="C42" s="2" t="s">
        <v>1576</v>
      </c>
    </row>
    <row r="43" spans="1:3" ht="15">
      <c r="A43" s="2" t="s">
        <v>1976</v>
      </c>
      <c r="C43" s="2" t="s">
        <v>1574</v>
      </c>
    </row>
    <row r="44" spans="1:3" ht="15">
      <c r="A44" s="2" t="s">
        <v>1977</v>
      </c>
      <c r="C44" s="2" t="s">
        <v>1576</v>
      </c>
    </row>
    <row r="45" spans="1:3" ht="15">
      <c r="A45" s="2" t="s">
        <v>1978</v>
      </c>
      <c r="C45" s="2" t="s">
        <v>1576</v>
      </c>
    </row>
    <row r="46" spans="1:3" ht="15">
      <c r="A46" s="2" t="s">
        <v>1979</v>
      </c>
      <c r="C46" s="2" t="s">
        <v>1587</v>
      </c>
    </row>
    <row r="47" spans="1:3" ht="15">
      <c r="A47" s="2" t="s">
        <v>1980</v>
      </c>
      <c r="C47" s="2" t="s">
        <v>1587</v>
      </c>
    </row>
    <row r="48" spans="1:3" ht="15">
      <c r="A48" s="2" t="s">
        <v>1981</v>
      </c>
      <c r="C48" s="2" t="s">
        <v>1587</v>
      </c>
    </row>
    <row r="49" spans="1:3" ht="15">
      <c r="A49" s="2" t="s">
        <v>1982</v>
      </c>
      <c r="C49" s="2" t="s">
        <v>1722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1983</v>
      </c>
      <c r="B2" s="1"/>
      <c r="C2" s="1"/>
      <c r="D2" s="1"/>
      <c r="E2" s="1"/>
      <c r="F2" s="1"/>
    </row>
    <row r="4" spans="1:3" ht="15">
      <c r="A4" s="12">
        <v>1</v>
      </c>
      <c r="C4" s="8" t="s">
        <v>1984</v>
      </c>
    </row>
    <row r="6" spans="1:3" ht="15">
      <c r="A6" s="12">
        <v>2</v>
      </c>
      <c r="C6" s="8" t="s">
        <v>1985</v>
      </c>
    </row>
    <row r="8" spans="1:3" ht="15">
      <c r="A8" s="12">
        <v>3</v>
      </c>
      <c r="C8" s="8" t="s">
        <v>1986</v>
      </c>
    </row>
    <row r="10" spans="1:3" ht="15">
      <c r="A10" s="12">
        <v>4</v>
      </c>
      <c r="C10" s="8" t="s">
        <v>1987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1010</v>
      </c>
      <c r="D2" s="8" t="s">
        <v>1988</v>
      </c>
    </row>
    <row r="4" spans="2:4" ht="15">
      <c r="B4" t="s">
        <v>1012</v>
      </c>
      <c r="D4" s="8" t="s">
        <v>1989</v>
      </c>
    </row>
    <row r="6" spans="2:4" ht="15">
      <c r="B6" t="s">
        <v>1014</v>
      </c>
      <c r="D6" s="8" t="s">
        <v>1990</v>
      </c>
    </row>
    <row r="8" spans="2:4" ht="15">
      <c r="B8" t="s">
        <v>1016</v>
      </c>
      <c r="D8" s="8" t="s">
        <v>1991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1010</v>
      </c>
      <c r="D2" s="8" t="s">
        <v>1992</v>
      </c>
    </row>
    <row r="4" spans="2:4" ht="15">
      <c r="B4" t="s">
        <v>1012</v>
      </c>
      <c r="D4" s="8" t="s">
        <v>1993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9"/>
      <c r="C3" s="9"/>
      <c r="D3" s="9"/>
    </row>
    <row r="4" spans="2:4" ht="15">
      <c r="B4" t="s">
        <v>1019</v>
      </c>
      <c r="C4" s="9" t="s">
        <v>1994</v>
      </c>
      <c r="D4" s="9"/>
    </row>
    <row r="5" spans="3:4" ht="15">
      <c r="C5" s="9" t="s">
        <v>1995</v>
      </c>
      <c r="D5" s="9"/>
    </row>
    <row r="6" spans="3:4" ht="39.75" customHeight="1">
      <c r="C6" s="19" t="s">
        <v>1996</v>
      </c>
      <c r="D6" s="19"/>
    </row>
    <row r="7" spans="1:5" ht="15">
      <c r="A7" s="9"/>
      <c r="B7" s="9"/>
      <c r="C7" s="9"/>
      <c r="D7" s="9"/>
      <c r="E7" s="9"/>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1983</v>
      </c>
      <c r="B2" s="1"/>
      <c r="C2" s="1"/>
      <c r="D2" s="1"/>
      <c r="E2" s="1"/>
      <c r="F2" s="1"/>
    </row>
    <row r="4" spans="1:3" ht="15">
      <c r="A4" s="12">
        <v>1</v>
      </c>
      <c r="C4" s="8" t="s">
        <v>1984</v>
      </c>
    </row>
    <row r="6" spans="1:3" ht="15">
      <c r="A6" s="12">
        <v>2</v>
      </c>
      <c r="C6" s="8" t="s">
        <v>1985</v>
      </c>
    </row>
    <row r="8" spans="1:3" ht="15">
      <c r="A8" s="12">
        <v>3</v>
      </c>
      <c r="C8" s="8" t="s">
        <v>1986</v>
      </c>
    </row>
    <row r="10" spans="1:3" ht="15">
      <c r="A10" s="12">
        <v>4</v>
      </c>
      <c r="C10" s="8" t="s">
        <v>1987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1010</v>
      </c>
      <c r="D2" s="8" t="s">
        <v>1988</v>
      </c>
    </row>
    <row r="4" spans="2:4" ht="15">
      <c r="B4" t="s">
        <v>1012</v>
      </c>
      <c r="D4" s="8" t="s">
        <v>1989</v>
      </c>
    </row>
    <row r="6" spans="2:4" ht="15">
      <c r="B6" t="s">
        <v>1014</v>
      </c>
      <c r="D6" s="8" t="s">
        <v>1990</v>
      </c>
    </row>
    <row r="8" spans="2:4" ht="15">
      <c r="B8" t="s">
        <v>1016</v>
      </c>
      <c r="D8" s="8" t="s">
        <v>1991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46</v>
      </c>
      <c r="D3" s="1"/>
      <c r="G3" s="1" t="s">
        <v>78</v>
      </c>
      <c r="H3" s="1"/>
      <c r="K3" s="1" t="s">
        <v>44</v>
      </c>
      <c r="L3" s="1"/>
    </row>
    <row r="4" spans="3:12" ht="15">
      <c r="C4" s="1" t="s">
        <v>100</v>
      </c>
      <c r="D4" s="1"/>
      <c r="E4" s="1"/>
      <c r="F4" s="1"/>
      <c r="G4" s="1"/>
      <c r="H4" s="1"/>
      <c r="I4" s="1"/>
      <c r="J4" s="1"/>
      <c r="K4" s="1"/>
      <c r="L4" s="1"/>
    </row>
    <row r="6" spans="1:12" ht="15">
      <c r="A6" t="s">
        <v>174</v>
      </c>
      <c r="C6" s="11">
        <v>-100</v>
      </c>
      <c r="D6" s="11"/>
      <c r="G6" s="11">
        <v>-36</v>
      </c>
      <c r="H6" s="11"/>
      <c r="K6" s="11">
        <v>-14</v>
      </c>
      <c r="L6" s="11"/>
    </row>
    <row r="7" spans="1:12" ht="15">
      <c r="A7" t="s">
        <v>175</v>
      </c>
      <c r="D7" s="10">
        <v>-48</v>
      </c>
      <c r="H7" s="10">
        <v>-47</v>
      </c>
      <c r="L7" s="10">
        <v>-7</v>
      </c>
    </row>
    <row r="8" spans="1:12" ht="15">
      <c r="A8" t="s">
        <v>176</v>
      </c>
      <c r="D8" s="10">
        <v>-18</v>
      </c>
      <c r="H8" s="10">
        <v>-5</v>
      </c>
      <c r="L8" t="s">
        <v>54</v>
      </c>
    </row>
    <row r="9" spans="1:12" ht="15">
      <c r="A9" t="s">
        <v>177</v>
      </c>
      <c r="D9" s="5">
        <v>13</v>
      </c>
      <c r="H9" t="s">
        <v>54</v>
      </c>
      <c r="L9" s="5">
        <v>2</v>
      </c>
    </row>
    <row r="10" spans="1:12" ht="15">
      <c r="A10" t="s">
        <v>178</v>
      </c>
      <c r="D10" t="s">
        <v>54</v>
      </c>
      <c r="H10" s="10">
        <v>-92</v>
      </c>
      <c r="L10" t="s">
        <v>54</v>
      </c>
    </row>
    <row r="11" spans="1:12" ht="15">
      <c r="A11" t="s">
        <v>179</v>
      </c>
      <c r="D11" t="s">
        <v>54</v>
      </c>
      <c r="H11" s="5">
        <v>7</v>
      </c>
      <c r="L11" s="5">
        <v>14</v>
      </c>
    </row>
    <row r="12" spans="1:12" ht="15">
      <c r="A12" s="8" t="s">
        <v>180</v>
      </c>
      <c r="D12" s="10">
        <v>-6</v>
      </c>
      <c r="H12" t="s">
        <v>54</v>
      </c>
      <c r="L12" t="s">
        <v>54</v>
      </c>
    </row>
    <row r="13" spans="1:12" ht="15">
      <c r="A13" t="s">
        <v>136</v>
      </c>
      <c r="D13" s="10">
        <v>-6</v>
      </c>
      <c r="H13" s="10">
        <v>-12</v>
      </c>
      <c r="L13" s="10">
        <v>-2</v>
      </c>
    </row>
    <row r="15" spans="3:12" ht="15">
      <c r="C15" s="11">
        <v>-165</v>
      </c>
      <c r="D15" s="11"/>
      <c r="G15" s="11">
        <v>-185</v>
      </c>
      <c r="H15" s="11"/>
      <c r="K15" s="11">
        <v>-7</v>
      </c>
      <c r="L15" s="11"/>
    </row>
  </sheetData>
  <sheetProtection selectLockedCells="1" selectUnlockedCells="1"/>
  <mergeCells count="10">
    <mergeCell ref="C3:D3"/>
    <mergeCell ref="G3:H3"/>
    <mergeCell ref="K3:L3"/>
    <mergeCell ref="C4:L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1010</v>
      </c>
      <c r="D2" s="8" t="s">
        <v>1992</v>
      </c>
    </row>
    <row r="4" spans="2:4" ht="15">
      <c r="B4" t="s">
        <v>1012</v>
      </c>
      <c r="D4" s="8" t="s">
        <v>1993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9"/>
      <c r="C3" s="9"/>
      <c r="D3" s="9"/>
    </row>
    <row r="4" spans="2:4" ht="15">
      <c r="B4" t="s">
        <v>1019</v>
      </c>
      <c r="C4" s="9" t="s">
        <v>1997</v>
      </c>
      <c r="D4" s="9"/>
    </row>
    <row r="5" spans="3:4" ht="15">
      <c r="C5" s="9" t="s">
        <v>1998</v>
      </c>
      <c r="D5" s="9"/>
    </row>
    <row r="6" spans="3:4" ht="39.75" customHeight="1">
      <c r="C6" s="19" t="s">
        <v>1999</v>
      </c>
      <c r="D6" s="19"/>
    </row>
    <row r="7" spans="1:5" ht="15">
      <c r="A7" s="9"/>
      <c r="B7" s="9"/>
      <c r="C7" s="9"/>
      <c r="D7" s="9"/>
      <c r="E7" s="9"/>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2000</v>
      </c>
      <c r="B2" s="1"/>
      <c r="C2" s="1"/>
      <c r="D2" s="1"/>
      <c r="E2" s="1"/>
      <c r="F2" s="1"/>
    </row>
    <row r="4" spans="2:4" ht="15">
      <c r="B4" s="10">
        <v>-1</v>
      </c>
      <c r="D4" s="8" t="s">
        <v>2001</v>
      </c>
    </row>
    <row r="6" spans="2:4" ht="15">
      <c r="B6" s="10">
        <v>-2</v>
      </c>
      <c r="D6" s="8" t="s">
        <v>2002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9"/>
      <c r="C3" s="9"/>
      <c r="D3" s="9"/>
    </row>
    <row r="4" spans="2:4" ht="15">
      <c r="B4" t="s">
        <v>1019</v>
      </c>
      <c r="C4" s="9" t="s">
        <v>1994</v>
      </c>
      <c r="D4" s="9"/>
    </row>
    <row r="5" spans="3:4" ht="15">
      <c r="C5" s="9" t="s">
        <v>1995</v>
      </c>
      <c r="D5" s="9"/>
    </row>
    <row r="6" spans="3:4" ht="39.75" customHeight="1">
      <c r="C6" s="19" t="s">
        <v>1996</v>
      </c>
      <c r="D6" s="19"/>
    </row>
    <row r="7" spans="1:5" ht="15">
      <c r="A7" s="9"/>
      <c r="B7" s="9"/>
      <c r="C7" s="9"/>
      <c r="D7" s="9"/>
      <c r="E7" s="9"/>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2000</v>
      </c>
      <c r="B2" s="1"/>
      <c r="C2" s="1"/>
      <c r="D2" s="1"/>
      <c r="E2" s="1"/>
      <c r="F2" s="1"/>
    </row>
    <row r="4" spans="2:4" ht="15">
      <c r="B4" s="10">
        <v>-1</v>
      </c>
      <c r="D4" t="s">
        <v>2003</v>
      </c>
    </row>
    <row r="6" spans="2:4" ht="15">
      <c r="B6" s="10">
        <v>-2</v>
      </c>
      <c r="D6" t="s">
        <v>2004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9"/>
      <c r="C3" s="9"/>
      <c r="D3" s="9"/>
    </row>
    <row r="4" spans="2:4" ht="15">
      <c r="B4" t="s">
        <v>1019</v>
      </c>
      <c r="C4" s="9" t="s">
        <v>1997</v>
      </c>
      <c r="D4" s="9"/>
    </row>
    <row r="5" spans="3:4" ht="15">
      <c r="C5" s="9" t="s">
        <v>1998</v>
      </c>
      <c r="D5" s="9"/>
    </row>
    <row r="6" spans="3:4" ht="39.75" customHeight="1">
      <c r="C6" s="19" t="s">
        <v>1999</v>
      </c>
      <c r="D6" s="19"/>
    </row>
    <row r="7" spans="1:5" ht="15">
      <c r="A7" s="9"/>
      <c r="B7" s="9"/>
      <c r="C7" s="9"/>
      <c r="D7" s="9"/>
      <c r="E7" s="9"/>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181</v>
      </c>
      <c r="B2" s="1"/>
      <c r="C2" s="1"/>
      <c r="D2" s="1"/>
      <c r="E2" s="1"/>
      <c r="F2" s="1"/>
    </row>
    <row r="5" spans="3:12" ht="15">
      <c r="C5" s="1" t="s">
        <v>46</v>
      </c>
      <c r="D5" s="1"/>
      <c r="G5" s="1" t="s">
        <v>78</v>
      </c>
      <c r="H5" s="1"/>
      <c r="K5" s="1" t="s">
        <v>44</v>
      </c>
      <c r="L5" s="1"/>
    </row>
    <row r="6" spans="3:12" ht="15">
      <c r="C6" s="1" t="s">
        <v>79</v>
      </c>
      <c r="D6" s="1"/>
      <c r="E6" s="1"/>
      <c r="F6" s="1"/>
      <c r="G6" s="1"/>
      <c r="H6" s="1"/>
      <c r="I6" s="1"/>
      <c r="J6" s="1"/>
      <c r="K6" s="1"/>
      <c r="L6" s="1"/>
    </row>
    <row r="8" spans="1:12" ht="15">
      <c r="A8" t="s">
        <v>113</v>
      </c>
      <c r="C8" s="7">
        <v>822</v>
      </c>
      <c r="D8" s="7"/>
      <c r="G8" s="7">
        <v>784</v>
      </c>
      <c r="H8" s="7"/>
      <c r="K8" s="7">
        <v>750</v>
      </c>
      <c r="L8" s="7"/>
    </row>
    <row r="9" spans="1:12" ht="15">
      <c r="A9" t="s">
        <v>118</v>
      </c>
      <c r="D9" s="5">
        <v>13</v>
      </c>
      <c r="H9" s="5">
        <v>30</v>
      </c>
      <c r="L9" s="5">
        <v>46</v>
      </c>
    </row>
    <row r="11" spans="1:12" ht="15">
      <c r="A11" s="2" t="s">
        <v>49</v>
      </c>
      <c r="C11" s="7">
        <v>835</v>
      </c>
      <c r="D11" s="7"/>
      <c r="G11" s="7">
        <v>814</v>
      </c>
      <c r="H11" s="7"/>
      <c r="K11" s="7">
        <v>796</v>
      </c>
      <c r="L11" s="7"/>
    </row>
    <row r="13" spans="1:12" ht="15">
      <c r="A13" s="8" t="s">
        <v>182</v>
      </c>
      <c r="C13" s="7">
        <v>255</v>
      </c>
      <c r="D13" s="7"/>
      <c r="G13" s="7">
        <v>240</v>
      </c>
      <c r="H13" s="7"/>
      <c r="K13" s="7">
        <v>224</v>
      </c>
      <c r="L13" s="7"/>
    </row>
    <row r="14" spans="1:12" ht="15">
      <c r="A14" s="8" t="s">
        <v>183</v>
      </c>
      <c r="D14" t="s">
        <v>105</v>
      </c>
      <c r="H14" t="s">
        <v>117</v>
      </c>
      <c r="L14" t="s">
        <v>108</v>
      </c>
    </row>
    <row r="15" spans="1:12" ht="15">
      <c r="A15" s="8" t="s">
        <v>184</v>
      </c>
      <c r="D15" t="s">
        <v>164</v>
      </c>
      <c r="H15" t="s">
        <v>165</v>
      </c>
      <c r="L15" t="s">
        <v>166</v>
      </c>
    </row>
  </sheetData>
  <sheetProtection selectLockedCells="1" selectUnlockedCells="1"/>
  <mergeCells count="14">
    <mergeCell ref="A2:F2"/>
    <mergeCell ref="C5:D5"/>
    <mergeCell ref="G5:H5"/>
    <mergeCell ref="K5:L5"/>
    <mergeCell ref="C6:L6"/>
    <mergeCell ref="C8:D8"/>
    <mergeCell ref="G8:H8"/>
    <mergeCell ref="K8:L8"/>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ustomHeight="1">
      <c r="A2" s="4" t="s">
        <v>185</v>
      </c>
      <c r="B2" s="4"/>
      <c r="C2" s="4"/>
      <c r="D2" s="4"/>
      <c r="E2" s="4"/>
      <c r="F2" s="4"/>
    </row>
    <row r="5" spans="3:12" ht="15">
      <c r="C5" s="1" t="s">
        <v>46</v>
      </c>
      <c r="D5" s="1"/>
      <c r="G5" s="1" t="s">
        <v>78</v>
      </c>
      <c r="H5" s="1"/>
      <c r="K5" s="1" t="s">
        <v>44</v>
      </c>
      <c r="L5" s="1"/>
    </row>
    <row r="6" spans="3:12" ht="15">
      <c r="C6" s="1" t="s">
        <v>79</v>
      </c>
      <c r="D6" s="1"/>
      <c r="E6" s="1"/>
      <c r="F6" s="1"/>
      <c r="G6" s="1"/>
      <c r="H6" s="1"/>
      <c r="I6" s="1"/>
      <c r="J6" s="1"/>
      <c r="K6" s="1"/>
      <c r="L6" s="1"/>
    </row>
    <row r="8" spans="1:12" ht="15">
      <c r="A8" t="s">
        <v>113</v>
      </c>
      <c r="C8" s="7">
        <v>1368</v>
      </c>
      <c r="D8" s="7"/>
      <c r="G8" s="7">
        <v>905</v>
      </c>
      <c r="H8" s="7"/>
      <c r="K8" s="7">
        <v>751</v>
      </c>
      <c r="L8" s="7"/>
    </row>
    <row r="9" spans="1:12" ht="15">
      <c r="A9" t="s">
        <v>118</v>
      </c>
      <c r="D9" s="5">
        <v>15</v>
      </c>
      <c r="H9" s="5">
        <v>15</v>
      </c>
      <c r="L9" s="5">
        <v>18</v>
      </c>
    </row>
    <row r="10" spans="1:12" ht="15">
      <c r="A10" s="8" t="s">
        <v>186</v>
      </c>
      <c r="D10" s="5">
        <v>3</v>
      </c>
      <c r="H10" s="5">
        <v>2</v>
      </c>
      <c r="L10" s="5">
        <v>17</v>
      </c>
    </row>
    <row r="12" spans="1:12" ht="15">
      <c r="A12" s="2" t="s">
        <v>49</v>
      </c>
      <c r="C12" s="7">
        <v>1386</v>
      </c>
      <c r="D12" s="7"/>
      <c r="G12" s="7">
        <v>922</v>
      </c>
      <c r="H12" s="7"/>
      <c r="K12" s="7">
        <v>786</v>
      </c>
      <c r="L12" s="7"/>
    </row>
    <row r="14" spans="1:12" ht="15">
      <c r="A14" t="s">
        <v>50</v>
      </c>
      <c r="C14" s="7">
        <v>328</v>
      </c>
      <c r="D14" s="7"/>
      <c r="G14" s="7">
        <v>142</v>
      </c>
      <c r="H14" s="7"/>
      <c r="K14" s="7">
        <v>152</v>
      </c>
      <c r="L14" s="7"/>
    </row>
    <row r="15" spans="1:12" ht="15">
      <c r="A15" s="8" t="s">
        <v>183</v>
      </c>
      <c r="D15" t="s">
        <v>103</v>
      </c>
      <c r="E15" t="s">
        <v>104</v>
      </c>
      <c r="H15" t="s">
        <v>127</v>
      </c>
      <c r="I15" t="s">
        <v>104</v>
      </c>
      <c r="L15" t="s">
        <v>112</v>
      </c>
    </row>
    <row r="16" spans="1:12" ht="15">
      <c r="A16" t="s">
        <v>187</v>
      </c>
      <c r="D16" t="s">
        <v>145</v>
      </c>
      <c r="H16" t="s">
        <v>122</v>
      </c>
      <c r="L16" t="s">
        <v>116</v>
      </c>
    </row>
  </sheetData>
  <sheetProtection selectLockedCells="1" selectUnlockedCells="1"/>
  <mergeCells count="14">
    <mergeCell ref="A2:F2"/>
    <mergeCell ref="C5:D5"/>
    <mergeCell ref="G5:H5"/>
    <mergeCell ref="K5:L5"/>
    <mergeCell ref="C6:L6"/>
    <mergeCell ref="C8:D8"/>
    <mergeCell ref="G8:H8"/>
    <mergeCell ref="K8:L8"/>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188</v>
      </c>
      <c r="B2" s="1"/>
      <c r="C2" s="1"/>
      <c r="D2" s="1"/>
      <c r="E2" s="1"/>
      <c r="F2" s="1"/>
    </row>
    <row r="5" spans="3:12" ht="15">
      <c r="C5" s="1" t="s">
        <v>46</v>
      </c>
      <c r="D5" s="1"/>
      <c r="G5" s="1" t="s">
        <v>78</v>
      </c>
      <c r="H5" s="1"/>
      <c r="K5" s="1" t="s">
        <v>44</v>
      </c>
      <c r="L5" s="1"/>
    </row>
    <row r="6" spans="3:12" ht="15">
      <c r="C6" s="1" t="s">
        <v>79</v>
      </c>
      <c r="D6" s="1"/>
      <c r="E6" s="1"/>
      <c r="F6" s="1"/>
      <c r="G6" s="1"/>
      <c r="H6" s="1"/>
      <c r="I6" s="1"/>
      <c r="J6" s="1"/>
      <c r="K6" s="1"/>
      <c r="L6" s="1"/>
    </row>
    <row r="8" spans="1:12" ht="15">
      <c r="A8" t="s">
        <v>113</v>
      </c>
      <c r="C8" s="7">
        <v>1020</v>
      </c>
      <c r="D8" s="7"/>
      <c r="G8" s="7">
        <v>1055</v>
      </c>
      <c r="H8" s="7"/>
      <c r="K8" s="7">
        <v>962</v>
      </c>
      <c r="L8" s="7"/>
    </row>
    <row r="9" spans="1:12" ht="15">
      <c r="A9" t="s">
        <v>118</v>
      </c>
      <c r="D9" s="5">
        <v>22</v>
      </c>
      <c r="H9" s="5">
        <v>36</v>
      </c>
      <c r="L9" s="5">
        <v>32</v>
      </c>
    </row>
    <row r="10" spans="1:12" ht="15">
      <c r="A10" s="8" t="s">
        <v>186</v>
      </c>
      <c r="D10" t="s">
        <v>54</v>
      </c>
      <c r="H10" t="s">
        <v>54</v>
      </c>
      <c r="L10" s="5">
        <v>2</v>
      </c>
    </row>
    <row r="12" spans="1:12" ht="15">
      <c r="A12" s="2" t="s">
        <v>49</v>
      </c>
      <c r="C12" s="7">
        <v>1042</v>
      </c>
      <c r="D12" s="7"/>
      <c r="G12" s="7">
        <v>1091</v>
      </c>
      <c r="H12" s="7"/>
      <c r="K12" s="7">
        <v>996</v>
      </c>
      <c r="L12" s="7"/>
    </row>
    <row r="14" spans="1:12" ht="15">
      <c r="A14" s="8" t="s">
        <v>189</v>
      </c>
      <c r="D14" s="5">
        <v>276</v>
      </c>
      <c r="H14" s="5">
        <v>306</v>
      </c>
      <c r="L14" s="5">
        <v>251</v>
      </c>
    </row>
    <row r="15" spans="1:12" ht="15">
      <c r="A15" s="8" t="s">
        <v>190</v>
      </c>
      <c r="D15" t="s">
        <v>105</v>
      </c>
      <c r="H15" t="s">
        <v>129</v>
      </c>
      <c r="L15" t="s">
        <v>191</v>
      </c>
    </row>
    <row r="16" spans="1:12" ht="15">
      <c r="A16" s="8" t="s">
        <v>192</v>
      </c>
      <c r="D16" t="s">
        <v>154</v>
      </c>
      <c r="H16" t="s">
        <v>166</v>
      </c>
      <c r="L16" t="s">
        <v>168</v>
      </c>
    </row>
  </sheetData>
  <sheetProtection selectLockedCells="1" selectUnlockedCells="1"/>
  <mergeCells count="11">
    <mergeCell ref="A2:F2"/>
    <mergeCell ref="C5:D5"/>
    <mergeCell ref="G5:H5"/>
    <mergeCell ref="K5:L5"/>
    <mergeCell ref="C6:L6"/>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ustomHeight="1">
      <c r="A3" s="2" t="s">
        <v>8</v>
      </c>
      <c r="C3" s="4" t="s">
        <v>9</v>
      </c>
      <c r="D3" s="4"/>
      <c r="E3" s="4"/>
      <c r="G3" s="4" t="s">
        <v>10</v>
      </c>
      <c r="H3" s="4"/>
      <c r="I3" s="4"/>
      <c r="K3" s="4" t="s">
        <v>11</v>
      </c>
      <c r="L3" s="4"/>
      <c r="M3" s="4"/>
      <c r="O3" s="4" t="s">
        <v>12</v>
      </c>
      <c r="P3" s="4"/>
      <c r="Q3" s="4"/>
    </row>
    <row r="5" spans="1:16" ht="15">
      <c r="A5" t="s">
        <v>13</v>
      </c>
      <c r="D5" s="5">
        <v>139613834</v>
      </c>
      <c r="H5" s="5">
        <v>186194</v>
      </c>
      <c r="L5" s="5">
        <v>79940</v>
      </c>
      <c r="P5" s="5">
        <v>28459187</v>
      </c>
    </row>
    <row r="6" spans="1:16" ht="15">
      <c r="A6" t="s">
        <v>14</v>
      </c>
      <c r="D6" s="5">
        <v>139616966</v>
      </c>
      <c r="H6" s="5">
        <v>184318</v>
      </c>
      <c r="L6" s="5">
        <v>78685</v>
      </c>
      <c r="P6" s="5">
        <v>28459187</v>
      </c>
    </row>
  </sheetData>
  <sheetProtection selectLockedCells="1" selectUnlockedCells="1"/>
  <mergeCells count="4">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193</v>
      </c>
      <c r="B2" s="4"/>
      <c r="C2" s="4"/>
      <c r="D2" s="4"/>
      <c r="E2" s="4"/>
      <c r="F2" s="4"/>
    </row>
    <row r="5" spans="3:16" ht="39.75" customHeight="1">
      <c r="C5" s="9"/>
      <c r="D5" s="9"/>
      <c r="G5" s="4" t="s">
        <v>194</v>
      </c>
      <c r="H5" s="4"/>
      <c r="K5" s="9"/>
      <c r="L5" s="9"/>
      <c r="O5" s="9"/>
      <c r="P5" s="9"/>
    </row>
    <row r="6" spans="3:16" ht="39.75" customHeight="1">
      <c r="C6" s="4" t="s">
        <v>195</v>
      </c>
      <c r="D6" s="4"/>
      <c r="G6" s="4" t="s">
        <v>196</v>
      </c>
      <c r="H6" s="4"/>
      <c r="K6" s="4" t="s">
        <v>194</v>
      </c>
      <c r="L6" s="4"/>
      <c r="O6" s="9"/>
      <c r="P6" s="9"/>
    </row>
    <row r="7" spans="3:16" ht="39.75" customHeight="1">
      <c r="C7" s="4" t="s">
        <v>197</v>
      </c>
      <c r="D7" s="4"/>
      <c r="G7" s="4" t="s">
        <v>198</v>
      </c>
      <c r="H7" s="4"/>
      <c r="K7" s="4" t="s">
        <v>196</v>
      </c>
      <c r="L7" s="4"/>
      <c r="O7" s="4" t="s">
        <v>199</v>
      </c>
      <c r="P7" s="4"/>
    </row>
    <row r="8" spans="3:16" ht="39.75" customHeight="1">
      <c r="C8" s="4" t="s">
        <v>77</v>
      </c>
      <c r="D8" s="4"/>
      <c r="G8" s="4" t="s">
        <v>200</v>
      </c>
      <c r="H8" s="4"/>
      <c r="K8" s="4" t="s">
        <v>198</v>
      </c>
      <c r="L8" s="4"/>
      <c r="O8" s="4" t="s">
        <v>201</v>
      </c>
      <c r="P8" s="4"/>
    </row>
    <row r="9" spans="3:16" ht="39.75" customHeight="1">
      <c r="C9" s="4" t="s">
        <v>46</v>
      </c>
      <c r="D9" s="4"/>
      <c r="G9" s="4" t="s">
        <v>202</v>
      </c>
      <c r="H9" s="4"/>
      <c r="K9" s="4" t="s">
        <v>203</v>
      </c>
      <c r="L9" s="4"/>
      <c r="O9" s="4" t="s">
        <v>204</v>
      </c>
      <c r="P9" s="4"/>
    </row>
    <row r="10" spans="3:16" ht="15" customHeight="1">
      <c r="C10" s="1" t="s">
        <v>205</v>
      </c>
      <c r="D10" s="1"/>
      <c r="G10" s="4" t="s">
        <v>206</v>
      </c>
      <c r="H10" s="4"/>
      <c r="K10" s="1" t="s">
        <v>207</v>
      </c>
      <c r="L10" s="1"/>
      <c r="O10" s="1" t="s">
        <v>208</v>
      </c>
      <c r="P10" s="1"/>
    </row>
    <row r="11" spans="3:16" ht="15">
      <c r="C11" s="1" t="s">
        <v>100</v>
      </c>
      <c r="D11" s="1"/>
      <c r="E11" s="1"/>
      <c r="F11" s="1"/>
      <c r="G11" s="1"/>
      <c r="H11" s="1"/>
      <c r="I11" s="1"/>
      <c r="J11" s="1"/>
      <c r="K11" s="1"/>
      <c r="L11" s="1"/>
      <c r="M11" s="1"/>
      <c r="N11" s="1"/>
      <c r="O11" s="1"/>
      <c r="P11" s="1"/>
    </row>
    <row r="13" spans="1:16" ht="15">
      <c r="A13" t="s">
        <v>209</v>
      </c>
      <c r="C13" s="7">
        <v>29</v>
      </c>
      <c r="D13" s="7"/>
      <c r="G13" s="11">
        <v>-9</v>
      </c>
      <c r="H13" s="11"/>
      <c r="K13" s="11">
        <v>-16</v>
      </c>
      <c r="L13" s="11"/>
      <c r="O13" s="7">
        <v>6</v>
      </c>
      <c r="P13" s="7"/>
    </row>
    <row r="14" spans="1:16" ht="15">
      <c r="A14" t="s">
        <v>210</v>
      </c>
      <c r="D14" s="5">
        <v>1811</v>
      </c>
      <c r="H14" t="s">
        <v>172</v>
      </c>
      <c r="L14" s="10">
        <v>-141</v>
      </c>
      <c r="P14" s="5">
        <v>36</v>
      </c>
    </row>
  </sheetData>
  <sheetProtection selectLockedCells="1" selectUnlockedCells="1"/>
  <mergeCells count="30">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211</v>
      </c>
      <c r="D3" s="4"/>
      <c r="G3" s="4" t="s">
        <v>212</v>
      </c>
      <c r="H3" s="4"/>
    </row>
    <row r="4" spans="3:8" ht="39.75" customHeight="1">
      <c r="C4" s="4" t="s">
        <v>213</v>
      </c>
      <c r="D4" s="4"/>
      <c r="G4" s="4" t="s">
        <v>213</v>
      </c>
      <c r="H4" s="4"/>
    </row>
    <row r="5" spans="3:8" ht="39.75" customHeight="1">
      <c r="C5" s="4" t="s">
        <v>214</v>
      </c>
      <c r="D5" s="4"/>
      <c r="G5" s="4" t="s">
        <v>214</v>
      </c>
      <c r="H5" s="4"/>
    </row>
    <row r="6" spans="3:8" ht="15">
      <c r="C6" s="1" t="s">
        <v>215</v>
      </c>
      <c r="D6" s="1"/>
      <c r="G6" s="1" t="s">
        <v>215</v>
      </c>
      <c r="H6" s="1"/>
    </row>
    <row r="7" spans="3:8" ht="15">
      <c r="C7" s="1" t="s">
        <v>100</v>
      </c>
      <c r="D7" s="1"/>
      <c r="E7" s="1"/>
      <c r="F7" s="1"/>
      <c r="G7" s="1"/>
      <c r="H7" s="1"/>
    </row>
    <row r="9" spans="1:8" ht="15">
      <c r="A9" t="s">
        <v>46</v>
      </c>
      <c r="C9" s="7">
        <v>127</v>
      </c>
      <c r="D9" s="7"/>
      <c r="G9" s="7">
        <v>234</v>
      </c>
      <c r="H9" s="7"/>
    </row>
    <row r="10" spans="1:8" ht="15">
      <c r="A10" t="s">
        <v>78</v>
      </c>
      <c r="D10" s="5">
        <v>184</v>
      </c>
      <c r="H10" s="10">
        <v>-509</v>
      </c>
    </row>
    <row r="11" spans="1:8" ht="15">
      <c r="A11" t="s">
        <v>44</v>
      </c>
      <c r="D11" s="5">
        <v>182</v>
      </c>
      <c r="H11" s="5">
        <v>99</v>
      </c>
    </row>
  </sheetData>
  <sheetProtection selectLockedCells="1" selectUnlockedCells="1"/>
  <mergeCells count="11">
    <mergeCell ref="C3:D3"/>
    <mergeCell ref="G3:H3"/>
    <mergeCell ref="C4:D4"/>
    <mergeCell ref="G4:H4"/>
    <mergeCell ref="C5:D5"/>
    <mergeCell ref="G5:H5"/>
    <mergeCell ref="C6:D6"/>
    <mergeCell ref="G6:H6"/>
    <mergeCell ref="C7:H7"/>
    <mergeCell ref="C9:D9"/>
    <mergeCell ref="G9:H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216</v>
      </c>
      <c r="B2" s="4"/>
      <c r="C2" s="4"/>
      <c r="D2" s="4"/>
      <c r="E2" s="4"/>
      <c r="F2" s="4"/>
    </row>
    <row r="5" spans="3:16" ht="39.75" customHeight="1">
      <c r="C5" s="9"/>
      <c r="D5" s="9"/>
      <c r="G5" s="4" t="s">
        <v>194</v>
      </c>
      <c r="H5" s="4"/>
      <c r="K5" s="9"/>
      <c r="L5" s="9"/>
      <c r="O5" s="9"/>
      <c r="P5" s="9"/>
    </row>
    <row r="6" spans="3:16" ht="39.75" customHeight="1">
      <c r="C6" s="4" t="s">
        <v>195</v>
      </c>
      <c r="D6" s="4"/>
      <c r="G6" s="4" t="s">
        <v>196</v>
      </c>
      <c r="H6" s="4"/>
      <c r="K6" s="4" t="s">
        <v>194</v>
      </c>
      <c r="L6" s="4"/>
      <c r="O6" s="9"/>
      <c r="P6" s="9"/>
    </row>
    <row r="7" spans="3:16" ht="39.75" customHeight="1">
      <c r="C7" s="4" t="s">
        <v>197</v>
      </c>
      <c r="D7" s="4"/>
      <c r="G7" s="4" t="s">
        <v>198</v>
      </c>
      <c r="H7" s="4"/>
      <c r="K7" s="4" t="s">
        <v>196</v>
      </c>
      <c r="L7" s="4"/>
      <c r="O7" s="4" t="s">
        <v>199</v>
      </c>
      <c r="P7" s="4"/>
    </row>
    <row r="8" spans="3:16" ht="39.75" customHeight="1">
      <c r="C8" s="4" t="s">
        <v>77</v>
      </c>
      <c r="D8" s="4"/>
      <c r="G8" s="4" t="s">
        <v>200</v>
      </c>
      <c r="H8" s="4"/>
      <c r="K8" s="4" t="s">
        <v>198</v>
      </c>
      <c r="L8" s="4"/>
      <c r="O8" s="4" t="s">
        <v>201</v>
      </c>
      <c r="P8" s="4"/>
    </row>
    <row r="9" spans="3:16" ht="39.75" customHeight="1">
      <c r="C9" s="4" t="s">
        <v>46</v>
      </c>
      <c r="D9" s="4"/>
      <c r="G9" s="4" t="s">
        <v>202</v>
      </c>
      <c r="H9" s="4"/>
      <c r="K9" s="4" t="s">
        <v>203</v>
      </c>
      <c r="L9" s="4"/>
      <c r="O9" s="4" t="s">
        <v>204</v>
      </c>
      <c r="P9" s="4"/>
    </row>
    <row r="10" spans="3:16" ht="15">
      <c r="C10" s="1" t="s">
        <v>205</v>
      </c>
      <c r="D10" s="1"/>
      <c r="G10" s="1" t="s">
        <v>217</v>
      </c>
      <c r="H10" s="1"/>
      <c r="K10" s="1" t="s">
        <v>207</v>
      </c>
      <c r="L10" s="1"/>
      <c r="O10" s="1" t="s">
        <v>208</v>
      </c>
      <c r="P10" s="1"/>
    </row>
    <row r="11" spans="3:16" ht="15">
      <c r="C11" s="9"/>
      <c r="D11" s="9"/>
      <c r="G11" s="1" t="s">
        <v>100</v>
      </c>
      <c r="H11" s="1"/>
      <c r="I11" s="1"/>
      <c r="J11" s="1"/>
      <c r="K11" s="1"/>
      <c r="L11" s="1"/>
      <c r="O11" s="9"/>
      <c r="P11" s="9"/>
    </row>
    <row r="13" spans="1:16" ht="15">
      <c r="A13" t="s">
        <v>209</v>
      </c>
      <c r="C13" s="7">
        <v>1</v>
      </c>
      <c r="D13" s="7"/>
      <c r="G13" s="11">
        <v>-3</v>
      </c>
      <c r="H13" s="11"/>
      <c r="K13" s="11">
        <v>-1</v>
      </c>
      <c r="L13" s="11"/>
      <c r="O13" s="7">
        <v>2</v>
      </c>
      <c r="P13" s="7"/>
    </row>
    <row r="14" spans="1:16" ht="15">
      <c r="A14" t="s">
        <v>210</v>
      </c>
      <c r="D14" s="5">
        <v>686</v>
      </c>
      <c r="H14" t="s">
        <v>172</v>
      </c>
      <c r="L14" s="10">
        <v>-42</v>
      </c>
      <c r="P14" s="5">
        <v>18</v>
      </c>
    </row>
  </sheetData>
  <sheetProtection selectLockedCells="1" selectUnlockedCells="1"/>
  <mergeCells count="32">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L11"/>
    <mergeCell ref="O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211</v>
      </c>
      <c r="D3" s="4"/>
      <c r="G3" s="4" t="s">
        <v>212</v>
      </c>
      <c r="H3" s="4"/>
    </row>
    <row r="4" spans="3:8" ht="39.75" customHeight="1">
      <c r="C4" s="4" t="s">
        <v>213</v>
      </c>
      <c r="D4" s="4"/>
      <c r="G4" s="4" t="s">
        <v>213</v>
      </c>
      <c r="H4" s="4"/>
    </row>
    <row r="5" spans="3:8" ht="15">
      <c r="C5" s="1" t="s">
        <v>218</v>
      </c>
      <c r="D5" s="1"/>
      <c r="G5" s="1" t="s">
        <v>218</v>
      </c>
      <c r="H5" s="1"/>
    </row>
    <row r="6" spans="3:8" ht="15">
      <c r="C6" s="1" t="s">
        <v>100</v>
      </c>
      <c r="D6" s="1"/>
      <c r="E6" s="1"/>
      <c r="F6" s="1"/>
      <c r="G6" s="1"/>
      <c r="H6" s="1"/>
    </row>
    <row r="8" spans="1:8" ht="15">
      <c r="A8" t="s">
        <v>46</v>
      </c>
      <c r="C8" s="7">
        <v>36</v>
      </c>
      <c r="D8" s="7"/>
      <c r="G8" s="7">
        <v>86</v>
      </c>
      <c r="H8" s="7"/>
    </row>
    <row r="9" spans="1:8" ht="15">
      <c r="A9" t="s">
        <v>78</v>
      </c>
      <c r="D9" s="5">
        <v>47</v>
      </c>
      <c r="H9" s="10">
        <v>-142</v>
      </c>
    </row>
    <row r="10" spans="1:8" ht="15">
      <c r="A10" t="s">
        <v>44</v>
      </c>
      <c r="D10" s="5">
        <v>44</v>
      </c>
      <c r="H10" s="5">
        <v>46</v>
      </c>
    </row>
  </sheetData>
  <sheetProtection selectLockedCells="1" selectUnlockedCells="1"/>
  <mergeCells count="9">
    <mergeCell ref="C3:D3"/>
    <mergeCell ref="G3:H3"/>
    <mergeCell ref="C4:D4"/>
    <mergeCell ref="G4:H4"/>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ustomHeight="1">
      <c r="A2" s="4" t="s">
        <v>219</v>
      </c>
      <c r="B2" s="4"/>
      <c r="C2" s="4"/>
      <c r="D2" s="4"/>
      <c r="E2" s="4"/>
      <c r="F2" s="4"/>
    </row>
    <row r="5" spans="1:2" ht="15">
      <c r="A5" t="s">
        <v>72</v>
      </c>
      <c r="B5" s="8" t="s">
        <v>220</v>
      </c>
    </row>
    <row r="7" spans="1:2" ht="15">
      <c r="A7" t="s">
        <v>72</v>
      </c>
      <c r="B7" s="8" t="s">
        <v>221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ustomHeight="1">
      <c r="A2" s="4" t="s">
        <v>222</v>
      </c>
      <c r="B2" s="4"/>
      <c r="C2" s="4"/>
      <c r="D2" s="4"/>
      <c r="E2" s="4"/>
      <c r="F2" s="4"/>
    </row>
    <row r="5" spans="1:2" ht="15">
      <c r="A5" t="s">
        <v>72</v>
      </c>
      <c r="B5" s="8" t="s">
        <v>223</v>
      </c>
    </row>
    <row r="7" spans="1:2" ht="15">
      <c r="A7" t="s">
        <v>72</v>
      </c>
      <c r="B7" s="8" t="s">
        <v>224</v>
      </c>
    </row>
    <row r="9" spans="1:2" ht="15">
      <c r="A9" t="s">
        <v>72</v>
      </c>
      <c r="B9" s="8" t="s">
        <v>225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v>
      </c>
      <c r="B2" s="1"/>
      <c r="C2" s="1"/>
      <c r="D2" s="1"/>
      <c r="E2" s="1"/>
      <c r="F2" s="1"/>
    </row>
    <row r="5" spans="3:20" ht="15">
      <c r="C5" s="9"/>
      <c r="D5" s="9"/>
      <c r="G5" s="1" t="s">
        <v>226</v>
      </c>
      <c r="H5" s="1"/>
      <c r="I5" s="1"/>
      <c r="J5" s="1"/>
      <c r="K5" s="1"/>
      <c r="L5" s="1"/>
      <c r="M5" s="1"/>
      <c r="N5" s="1"/>
      <c r="O5" s="1"/>
      <c r="P5" s="1"/>
      <c r="Q5" s="1"/>
      <c r="R5" s="1"/>
      <c r="S5" s="1"/>
      <c r="T5" s="1"/>
    </row>
    <row r="6" spans="3:20" ht="39.75" customHeight="1">
      <c r="C6" s="9"/>
      <c r="D6" s="9"/>
      <c r="G6" s="9"/>
      <c r="H6" s="9"/>
      <c r="K6" s="4" t="s">
        <v>227</v>
      </c>
      <c r="L6" s="4"/>
      <c r="O6" s="4" t="s">
        <v>228</v>
      </c>
      <c r="P6" s="4"/>
      <c r="S6" s="9"/>
      <c r="T6" s="9"/>
    </row>
    <row r="7" spans="1:20" ht="15">
      <c r="A7" s="2" t="s">
        <v>229</v>
      </c>
      <c r="C7" s="1" t="s">
        <v>230</v>
      </c>
      <c r="D7" s="1"/>
      <c r="G7" s="1" t="s">
        <v>231</v>
      </c>
      <c r="H7" s="1"/>
      <c r="K7" s="1" t="s">
        <v>232</v>
      </c>
      <c r="L7" s="1"/>
      <c r="O7" s="1" t="s">
        <v>233</v>
      </c>
      <c r="P7" s="1"/>
      <c r="S7" s="1" t="s">
        <v>234</v>
      </c>
      <c r="T7" s="1"/>
    </row>
    <row r="8" spans="3:20" ht="15">
      <c r="C8" s="1" t="s">
        <v>100</v>
      </c>
      <c r="D8" s="1"/>
      <c r="E8" s="1"/>
      <c r="F8" s="1"/>
      <c r="G8" s="1"/>
      <c r="H8" s="1"/>
      <c r="I8" s="1"/>
      <c r="J8" s="1"/>
      <c r="K8" s="1"/>
      <c r="L8" s="1"/>
      <c r="M8" s="1"/>
      <c r="N8" s="1"/>
      <c r="O8" s="1"/>
      <c r="P8" s="1"/>
      <c r="Q8" s="1"/>
      <c r="R8" s="1"/>
      <c r="S8" s="1"/>
      <c r="T8" s="1"/>
    </row>
    <row r="10" spans="1:20" ht="15">
      <c r="A10" t="s">
        <v>235</v>
      </c>
      <c r="C10" s="7">
        <v>90</v>
      </c>
      <c r="D10" s="7"/>
      <c r="G10" s="7">
        <v>90</v>
      </c>
      <c r="H10" s="7"/>
      <c r="K10" s="9" t="s">
        <v>236</v>
      </c>
      <c r="L10" s="9"/>
      <c r="O10" s="9" t="s">
        <v>236</v>
      </c>
      <c r="P10" s="9"/>
      <c r="S10" s="9" t="s">
        <v>236</v>
      </c>
      <c r="T10" s="9"/>
    </row>
    <row r="11" spans="1:20" ht="15">
      <c r="A11" t="s">
        <v>237</v>
      </c>
      <c r="D11" s="5">
        <v>350</v>
      </c>
      <c r="H11" t="s">
        <v>54</v>
      </c>
      <c r="L11" t="s">
        <v>54</v>
      </c>
      <c r="P11" t="s">
        <v>54</v>
      </c>
      <c r="T11" s="5">
        <v>350</v>
      </c>
    </row>
    <row r="12" spans="1:20" ht="15">
      <c r="A12" t="s">
        <v>238</v>
      </c>
      <c r="D12" s="5">
        <v>500</v>
      </c>
      <c r="H12" t="s">
        <v>54</v>
      </c>
      <c r="L12" t="s">
        <v>54</v>
      </c>
      <c r="P12" t="s">
        <v>54</v>
      </c>
      <c r="T12" s="5">
        <v>500</v>
      </c>
    </row>
    <row r="13" spans="1:20" ht="15">
      <c r="A13" t="s">
        <v>239</v>
      </c>
      <c r="D13" s="5">
        <v>600</v>
      </c>
      <c r="H13" t="s">
        <v>54</v>
      </c>
      <c r="L13" t="s">
        <v>54</v>
      </c>
      <c r="P13" t="s">
        <v>54</v>
      </c>
      <c r="T13" s="5">
        <v>600</v>
      </c>
    </row>
    <row r="14" spans="1:20" ht="15">
      <c r="A14" t="s">
        <v>240</v>
      </c>
      <c r="D14" s="5">
        <v>300</v>
      </c>
      <c r="H14" t="s">
        <v>54</v>
      </c>
      <c r="L14" t="s">
        <v>54</v>
      </c>
      <c r="P14" t="s">
        <v>54</v>
      </c>
      <c r="T14" s="5">
        <v>300</v>
      </c>
    </row>
    <row r="15" spans="1:20" ht="15">
      <c r="A15" t="s">
        <v>241</v>
      </c>
      <c r="D15" s="5">
        <v>1014</v>
      </c>
      <c r="H15" s="5">
        <v>147</v>
      </c>
      <c r="L15" s="5">
        <v>285</v>
      </c>
      <c r="P15" s="5">
        <v>285</v>
      </c>
      <c r="T15" s="5">
        <v>297</v>
      </c>
    </row>
    <row r="16" spans="1:20" ht="15">
      <c r="A16" t="s">
        <v>242</v>
      </c>
      <c r="D16" s="5">
        <v>9</v>
      </c>
      <c r="H16" s="5">
        <v>9</v>
      </c>
      <c r="L16" t="s">
        <v>54</v>
      </c>
      <c r="P16" t="s">
        <v>54</v>
      </c>
      <c r="T16" t="s">
        <v>54</v>
      </c>
    </row>
    <row r="17" spans="1:20" ht="15">
      <c r="A17" t="s">
        <v>243</v>
      </c>
      <c r="D17" s="5">
        <v>4</v>
      </c>
      <c r="H17" t="s">
        <v>54</v>
      </c>
      <c r="L17" s="5">
        <v>4</v>
      </c>
      <c r="P17" t="s">
        <v>54</v>
      </c>
      <c r="T17" t="s">
        <v>54</v>
      </c>
    </row>
    <row r="18" spans="1:20" ht="15">
      <c r="A18" t="s">
        <v>244</v>
      </c>
      <c r="D18" s="5">
        <v>521</v>
      </c>
      <c r="H18" s="5">
        <v>110</v>
      </c>
      <c r="L18" s="5">
        <v>219</v>
      </c>
      <c r="P18" s="5">
        <v>192</v>
      </c>
      <c r="T18" t="s">
        <v>54</v>
      </c>
    </row>
    <row r="19" spans="1:20" ht="15">
      <c r="A19" t="s">
        <v>245</v>
      </c>
      <c r="D19" s="5">
        <v>31</v>
      </c>
      <c r="H19" s="5">
        <v>12</v>
      </c>
      <c r="L19" s="5">
        <v>16</v>
      </c>
      <c r="P19" s="5">
        <v>3</v>
      </c>
      <c r="T19" t="s">
        <v>54</v>
      </c>
    </row>
    <row r="21" spans="1:20" ht="15">
      <c r="A21" s="2" t="s">
        <v>246</v>
      </c>
      <c r="D21" s="5">
        <v>3419</v>
      </c>
      <c r="H21" s="5">
        <v>368</v>
      </c>
      <c r="L21" s="5">
        <v>524</v>
      </c>
      <c r="P21" s="5">
        <v>480</v>
      </c>
      <c r="T21" s="5">
        <v>2047</v>
      </c>
    </row>
    <row r="22" spans="1:20" ht="15">
      <c r="A22" s="8" t="s">
        <v>247</v>
      </c>
      <c r="D22" s="5">
        <v>1329</v>
      </c>
      <c r="H22" s="5">
        <v>152</v>
      </c>
      <c r="L22" s="5">
        <v>199</v>
      </c>
      <c r="P22" s="5">
        <v>136</v>
      </c>
      <c r="T22" s="5">
        <v>842</v>
      </c>
    </row>
    <row r="23" spans="1:20" ht="15">
      <c r="A23" t="s">
        <v>248</v>
      </c>
      <c r="D23" s="5">
        <v>426</v>
      </c>
      <c r="H23" s="5">
        <v>122</v>
      </c>
      <c r="L23" s="5">
        <v>244</v>
      </c>
      <c r="P23" s="5">
        <v>60</v>
      </c>
      <c r="T23" t="s">
        <v>54</v>
      </c>
    </row>
    <row r="25" spans="1:20" ht="15">
      <c r="A25" s="2" t="s">
        <v>249</v>
      </c>
      <c r="C25" s="7">
        <v>5174</v>
      </c>
      <c r="D25" s="7"/>
      <c r="G25" s="7">
        <v>642</v>
      </c>
      <c r="H25" s="7"/>
      <c r="K25" s="7">
        <v>967</v>
      </c>
      <c r="L25" s="7"/>
      <c r="O25" s="7">
        <v>676</v>
      </c>
      <c r="P25" s="7"/>
      <c r="S25" s="7">
        <v>2889</v>
      </c>
      <c r="T25" s="7"/>
    </row>
  </sheetData>
  <sheetProtection selectLockedCells="1" selectUnlockedCells="1"/>
  <mergeCells count="24">
    <mergeCell ref="A2:F2"/>
    <mergeCell ref="C5:D5"/>
    <mergeCell ref="G5:T5"/>
    <mergeCell ref="C6:D6"/>
    <mergeCell ref="G6:H6"/>
    <mergeCell ref="K6:L6"/>
    <mergeCell ref="O6:P6"/>
    <mergeCell ref="S6:T6"/>
    <mergeCell ref="C7:D7"/>
    <mergeCell ref="G7:H7"/>
    <mergeCell ref="K7:L7"/>
    <mergeCell ref="O7:P7"/>
    <mergeCell ref="S7:T7"/>
    <mergeCell ref="C8:T8"/>
    <mergeCell ref="C10:D10"/>
    <mergeCell ref="G10:H10"/>
    <mergeCell ref="K10:L10"/>
    <mergeCell ref="O10:P10"/>
    <mergeCell ref="S10:T10"/>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F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7109375" style="0" customWidth="1"/>
    <col min="8" max="11" width="8.7109375" style="0" customWidth="1"/>
    <col min="12" max="12" width="10.7109375" style="0" customWidth="1"/>
    <col min="13" max="14" width="8.7109375" style="0" customWidth="1"/>
    <col min="15" max="15" width="1.7109375" style="0" customWidth="1"/>
    <col min="16" max="19" width="8.7109375" style="0" customWidth="1"/>
    <col min="20" max="20" width="10.7109375" style="0" customWidth="1"/>
    <col min="21" max="22" width="8.7109375" style="0" customWidth="1"/>
    <col min="23" max="23" width="1.7109375" style="0" customWidth="1"/>
    <col min="24" max="27" width="8.7109375" style="0" customWidth="1"/>
    <col min="28" max="28" width="10.7109375" style="0" customWidth="1"/>
    <col min="29" max="30" width="8.7109375" style="0" customWidth="1"/>
    <col min="31" max="31" width="1.7109375" style="0" customWidth="1"/>
    <col min="32" max="32" width="8.7109375" style="0" customWidth="1"/>
    <col min="33" max="16384" width="8.7109375" style="0" customWidth="1"/>
  </cols>
  <sheetData>
    <row r="2" spans="1:6" ht="15" customHeight="1">
      <c r="A2" s="4" t="s">
        <v>250</v>
      </c>
      <c r="B2" s="4"/>
      <c r="C2" s="4"/>
      <c r="D2" s="4"/>
      <c r="E2" s="4"/>
      <c r="F2" s="4"/>
    </row>
    <row r="5" spans="3:32" ht="15">
      <c r="C5" s="1" t="s">
        <v>251</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15">
      <c r="C6" s="1" t="s">
        <v>231</v>
      </c>
      <c r="D6" s="1"/>
      <c r="E6" s="1"/>
      <c r="F6" s="1"/>
      <c r="G6" s="1"/>
      <c r="H6" s="1"/>
      <c r="K6" s="1" t="s">
        <v>252</v>
      </c>
      <c r="L6" s="1"/>
      <c r="M6" s="1"/>
      <c r="N6" s="1"/>
      <c r="O6" s="1"/>
      <c r="P6" s="1"/>
      <c r="S6" s="1" t="s">
        <v>232</v>
      </c>
      <c r="T6" s="1"/>
      <c r="U6" s="1"/>
      <c r="V6" s="1"/>
      <c r="W6" s="1"/>
      <c r="X6" s="1"/>
      <c r="AA6" s="1" t="s">
        <v>253</v>
      </c>
      <c r="AB6" s="1"/>
      <c r="AC6" s="1"/>
      <c r="AD6" s="1"/>
      <c r="AE6" s="1"/>
      <c r="AF6" s="1"/>
    </row>
    <row r="7" spans="3:32" ht="39.75" customHeight="1">
      <c r="C7" s="9"/>
      <c r="D7" s="9"/>
      <c r="G7" s="4" t="s">
        <v>254</v>
      </c>
      <c r="H7" s="4"/>
      <c r="K7" s="9"/>
      <c r="L7" s="9"/>
      <c r="O7" s="4" t="s">
        <v>254</v>
      </c>
      <c r="P7" s="4"/>
      <c r="S7" s="9"/>
      <c r="T7" s="9"/>
      <c r="W7" s="4" t="s">
        <v>254</v>
      </c>
      <c r="X7" s="4"/>
      <c r="AA7" s="9"/>
      <c r="AB7" s="9"/>
      <c r="AE7" s="4" t="s">
        <v>254</v>
      </c>
      <c r="AF7" s="4"/>
    </row>
    <row r="8" spans="3:32" ht="39.75" customHeight="1">
      <c r="C8" s="4" t="s">
        <v>255</v>
      </c>
      <c r="D8" s="4"/>
      <c r="G8" s="4" t="s">
        <v>256</v>
      </c>
      <c r="H8" s="4"/>
      <c r="K8" s="4" t="s">
        <v>255</v>
      </c>
      <c r="L8" s="4"/>
      <c r="O8" s="4" t="s">
        <v>256</v>
      </c>
      <c r="P8" s="4"/>
      <c r="S8" s="4" t="s">
        <v>255</v>
      </c>
      <c r="T8" s="4"/>
      <c r="W8" s="4" t="s">
        <v>256</v>
      </c>
      <c r="X8" s="4"/>
      <c r="AA8" s="4" t="s">
        <v>255</v>
      </c>
      <c r="AB8" s="4"/>
      <c r="AE8" s="4" t="s">
        <v>256</v>
      </c>
      <c r="AF8" s="4"/>
    </row>
    <row r="9" spans="1:32" ht="15">
      <c r="A9" s="2" t="s">
        <v>257</v>
      </c>
      <c r="C9" s="1" t="s">
        <v>258</v>
      </c>
      <c r="D9" s="1"/>
      <c r="G9" s="1" t="s">
        <v>259</v>
      </c>
      <c r="H9" s="1"/>
      <c r="K9" s="1" t="s">
        <v>258</v>
      </c>
      <c r="L9" s="1"/>
      <c r="O9" s="1" t="s">
        <v>259</v>
      </c>
      <c r="P9" s="1"/>
      <c r="S9" s="1" t="s">
        <v>258</v>
      </c>
      <c r="T9" s="1"/>
      <c r="W9" s="1" t="s">
        <v>259</v>
      </c>
      <c r="X9" s="1"/>
      <c r="AA9" s="1" t="s">
        <v>258</v>
      </c>
      <c r="AB9" s="1"/>
      <c r="AE9" s="1" t="s">
        <v>259</v>
      </c>
      <c r="AF9" s="1"/>
    </row>
    <row r="10" spans="3:32" ht="15">
      <c r="C10" s="1" t="s">
        <v>100</v>
      </c>
      <c r="D10" s="1"/>
      <c r="G10" s="9"/>
      <c r="H10" s="9"/>
      <c r="K10" s="1" t="s">
        <v>100</v>
      </c>
      <c r="L10" s="1"/>
      <c r="O10" s="9"/>
      <c r="P10" s="9"/>
      <c r="S10" s="1" t="s">
        <v>100</v>
      </c>
      <c r="T10" s="1"/>
      <c r="W10" s="9"/>
      <c r="X10" s="9"/>
      <c r="AA10" s="1" t="s">
        <v>100</v>
      </c>
      <c r="AB10" s="1"/>
      <c r="AE10" s="9"/>
      <c r="AF10" s="9"/>
    </row>
    <row r="12" ht="15">
      <c r="A12" s="2" t="s">
        <v>260</v>
      </c>
    </row>
    <row r="13" spans="1:32" ht="15">
      <c r="A13" t="s">
        <v>261</v>
      </c>
      <c r="C13" s="7">
        <v>168</v>
      </c>
      <c r="D13" s="7"/>
      <c r="G13" s="9" t="s">
        <v>262</v>
      </c>
      <c r="H13" s="9"/>
      <c r="K13" s="7">
        <v>63</v>
      </c>
      <c r="L13" s="7"/>
      <c r="O13" s="9" t="s">
        <v>263</v>
      </c>
      <c r="P13" s="9"/>
      <c r="S13" s="7">
        <v>30</v>
      </c>
      <c r="T13" s="7"/>
      <c r="W13" s="9" t="s">
        <v>264</v>
      </c>
      <c r="X13" s="9"/>
      <c r="AB13" t="s">
        <v>54</v>
      </c>
      <c r="AF13" t="s">
        <v>172</v>
      </c>
    </row>
    <row r="14" spans="1:32" ht="15">
      <c r="A14" t="s">
        <v>265</v>
      </c>
      <c r="D14" s="5">
        <v>84</v>
      </c>
      <c r="G14" t="s">
        <v>266</v>
      </c>
      <c r="H14" t="s">
        <v>267</v>
      </c>
      <c r="L14" s="5">
        <v>63</v>
      </c>
      <c r="O14" t="s">
        <v>266</v>
      </c>
      <c r="P14" t="s">
        <v>268</v>
      </c>
      <c r="T14" s="5">
        <v>38</v>
      </c>
      <c r="W14" t="s">
        <v>266</v>
      </c>
      <c r="X14" t="s">
        <v>267</v>
      </c>
      <c r="AB14" t="s">
        <v>54</v>
      </c>
      <c r="AF14" t="s">
        <v>172</v>
      </c>
    </row>
    <row r="15" spans="1:32" ht="15">
      <c r="A15" t="s">
        <v>269</v>
      </c>
      <c r="D15" s="5">
        <v>24</v>
      </c>
      <c r="G15" t="s">
        <v>270</v>
      </c>
      <c r="H15" t="s">
        <v>271</v>
      </c>
      <c r="L15" s="5">
        <v>21</v>
      </c>
      <c r="O15" t="s">
        <v>270</v>
      </c>
      <c r="P15" t="s">
        <v>272</v>
      </c>
      <c r="T15" s="5">
        <v>11</v>
      </c>
      <c r="W15" t="s">
        <v>270</v>
      </c>
      <c r="X15" t="s">
        <v>273</v>
      </c>
      <c r="AB15" s="5">
        <v>2</v>
      </c>
      <c r="AE15" t="s">
        <v>270</v>
      </c>
      <c r="AF15" t="s">
        <v>274</v>
      </c>
    </row>
    <row r="17" spans="1:28" ht="15">
      <c r="A17" t="s">
        <v>230</v>
      </c>
      <c r="C17" s="7">
        <v>276</v>
      </c>
      <c r="D17" s="7"/>
      <c r="K17" s="7">
        <v>147</v>
      </c>
      <c r="L17" s="7"/>
      <c r="S17" s="7">
        <v>79</v>
      </c>
      <c r="T17" s="7"/>
      <c r="AA17" s="7">
        <v>2</v>
      </c>
      <c r="AB17" s="7"/>
    </row>
    <row r="19" spans="1:28" ht="15">
      <c r="A19" s="8" t="s">
        <v>275</v>
      </c>
      <c r="C19" s="11">
        <v>-15</v>
      </c>
      <c r="D19" s="11"/>
      <c r="K19" s="9" t="s">
        <v>236</v>
      </c>
      <c r="L19" s="9"/>
      <c r="S19" s="7">
        <v>1</v>
      </c>
      <c r="T19" s="7"/>
      <c r="AA19" s="9" t="s">
        <v>236</v>
      </c>
      <c r="AB19" s="9"/>
    </row>
  </sheetData>
  <sheetProtection selectLockedCells="1" selectUnlockedCells="1"/>
  <mergeCells count="52">
    <mergeCell ref="A2:F2"/>
    <mergeCell ref="C5:AF5"/>
    <mergeCell ref="C6:H6"/>
    <mergeCell ref="K6:P6"/>
    <mergeCell ref="S6:X6"/>
    <mergeCell ref="AA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3:D13"/>
    <mergeCell ref="G13:H13"/>
    <mergeCell ref="K13:L13"/>
    <mergeCell ref="O13:P13"/>
    <mergeCell ref="S13:T13"/>
    <mergeCell ref="W13:X13"/>
    <mergeCell ref="C17:D17"/>
    <mergeCell ref="K17:L17"/>
    <mergeCell ref="S17:T17"/>
    <mergeCell ref="AA17:AB17"/>
    <mergeCell ref="C19:D19"/>
    <mergeCell ref="K19:L19"/>
    <mergeCell ref="S19:T19"/>
    <mergeCell ref="AA19:AB1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X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7109375" style="0" customWidth="1"/>
    <col min="8" max="8" width="9.7109375" style="0" customWidth="1"/>
    <col min="9" max="11" width="8.7109375" style="0" customWidth="1"/>
    <col min="12" max="12" width="10.7109375" style="0" customWidth="1"/>
    <col min="13" max="14" width="8.7109375" style="0" customWidth="1"/>
    <col min="15" max="15" width="1.7109375" style="0" customWidth="1"/>
    <col min="16" max="16" width="9.7109375" style="0" customWidth="1"/>
    <col min="17" max="19" width="8.7109375" style="0" customWidth="1"/>
    <col min="20" max="20" width="10.7109375" style="0" customWidth="1"/>
    <col min="21" max="22" width="8.7109375" style="0" customWidth="1"/>
    <col min="23" max="23" width="1.7109375" style="0" customWidth="1"/>
    <col min="24" max="24" width="8.7109375" style="0" customWidth="1"/>
    <col min="25" max="16384" width="8.7109375" style="0" customWidth="1"/>
  </cols>
  <sheetData>
    <row r="3" spans="3:24" ht="15">
      <c r="C3" s="1" t="s">
        <v>251</v>
      </c>
      <c r="D3" s="1"/>
      <c r="E3" s="1"/>
      <c r="F3" s="1"/>
      <c r="G3" s="1"/>
      <c r="H3" s="1"/>
      <c r="I3" s="1"/>
      <c r="J3" s="1"/>
      <c r="K3" s="1"/>
      <c r="L3" s="1"/>
      <c r="M3" s="1"/>
      <c r="N3" s="1"/>
      <c r="O3" s="1"/>
      <c r="P3" s="1"/>
      <c r="Q3" s="1"/>
      <c r="R3" s="1"/>
      <c r="S3" s="1"/>
      <c r="T3" s="1"/>
      <c r="U3" s="1"/>
      <c r="V3" s="1"/>
      <c r="W3" s="1"/>
      <c r="X3" s="1"/>
    </row>
    <row r="4" spans="3:24" ht="15">
      <c r="C4" s="1" t="s">
        <v>46</v>
      </c>
      <c r="D4" s="1"/>
      <c r="E4" s="1"/>
      <c r="F4" s="1"/>
      <c r="G4" s="1"/>
      <c r="H4" s="1"/>
      <c r="K4" s="1" t="s">
        <v>231</v>
      </c>
      <c r="L4" s="1"/>
      <c r="M4" s="1"/>
      <c r="N4" s="1"/>
      <c r="O4" s="1"/>
      <c r="P4" s="1"/>
      <c r="S4" s="1" t="s">
        <v>252</v>
      </c>
      <c r="T4" s="1"/>
      <c r="U4" s="1"/>
      <c r="V4" s="1"/>
      <c r="W4" s="1"/>
      <c r="X4" s="1"/>
    </row>
    <row r="5" spans="3:24" ht="39.75" customHeight="1">
      <c r="C5" s="9"/>
      <c r="D5" s="9"/>
      <c r="G5" s="4" t="s">
        <v>254</v>
      </c>
      <c r="H5" s="4"/>
      <c r="K5" s="9"/>
      <c r="L5" s="9"/>
      <c r="O5" s="4" t="s">
        <v>254</v>
      </c>
      <c r="P5" s="4"/>
      <c r="S5" s="9"/>
      <c r="T5" s="9"/>
      <c r="W5" s="4" t="s">
        <v>254</v>
      </c>
      <c r="X5" s="4"/>
    </row>
    <row r="6" spans="3:24" ht="39.75" customHeight="1">
      <c r="C6" s="4" t="s">
        <v>255</v>
      </c>
      <c r="D6" s="4"/>
      <c r="G6" s="4" t="s">
        <v>256</v>
      </c>
      <c r="H6" s="4"/>
      <c r="K6" s="4" t="s">
        <v>255</v>
      </c>
      <c r="L6" s="4"/>
      <c r="O6" s="4" t="s">
        <v>256</v>
      </c>
      <c r="P6" s="4"/>
      <c r="S6" s="4" t="s">
        <v>255</v>
      </c>
      <c r="T6" s="4"/>
      <c r="W6" s="4" t="s">
        <v>256</v>
      </c>
      <c r="X6" s="4"/>
    </row>
    <row r="7" spans="1:24" ht="15">
      <c r="A7" s="2" t="s">
        <v>276</v>
      </c>
      <c r="C7" s="1" t="s">
        <v>258</v>
      </c>
      <c r="D7" s="1"/>
      <c r="G7" s="1" t="s">
        <v>259</v>
      </c>
      <c r="H7" s="1"/>
      <c r="K7" s="1" t="s">
        <v>258</v>
      </c>
      <c r="L7" s="1"/>
      <c r="O7" s="1" t="s">
        <v>259</v>
      </c>
      <c r="P7" s="1"/>
      <c r="S7" s="1" t="s">
        <v>258</v>
      </c>
      <c r="T7" s="1"/>
      <c r="W7" s="1" t="s">
        <v>259</v>
      </c>
      <c r="X7" s="1"/>
    </row>
    <row r="8" spans="3:24" ht="15">
      <c r="C8" s="1" t="s">
        <v>100</v>
      </c>
      <c r="D8" s="1"/>
      <c r="G8" s="9"/>
      <c r="H8" s="9"/>
      <c r="K8" s="1" t="s">
        <v>100</v>
      </c>
      <c r="L8" s="1"/>
      <c r="O8" s="9"/>
      <c r="P8" s="9"/>
      <c r="S8" s="1" t="s">
        <v>100</v>
      </c>
      <c r="T8" s="1"/>
      <c r="W8" s="9"/>
      <c r="X8" s="9"/>
    </row>
    <row r="10" ht="15">
      <c r="A10" s="2" t="s">
        <v>260</v>
      </c>
    </row>
    <row r="11" spans="1:24" ht="15">
      <c r="A11" t="s">
        <v>261</v>
      </c>
      <c r="C11" s="7">
        <v>247</v>
      </c>
      <c r="D11" s="7"/>
      <c r="G11" s="9" t="s">
        <v>277</v>
      </c>
      <c r="H11" s="9"/>
      <c r="K11" s="7">
        <v>144</v>
      </c>
      <c r="L11" s="7"/>
      <c r="O11" s="9" t="s">
        <v>278</v>
      </c>
      <c r="P11" s="9"/>
      <c r="S11" s="7">
        <v>32</v>
      </c>
      <c r="T11" s="7"/>
      <c r="W11" s="9" t="s">
        <v>279</v>
      </c>
      <c r="X11" s="9"/>
    </row>
    <row r="12" spans="1:24" ht="15">
      <c r="A12" t="s">
        <v>265</v>
      </c>
      <c r="D12" s="5">
        <v>83</v>
      </c>
      <c r="G12" t="s">
        <v>266</v>
      </c>
      <c r="H12" t="s">
        <v>280</v>
      </c>
      <c r="L12" s="5">
        <v>67</v>
      </c>
      <c r="O12" t="s">
        <v>266</v>
      </c>
      <c r="P12" t="s">
        <v>281</v>
      </c>
      <c r="T12" s="5">
        <v>17</v>
      </c>
      <c r="W12" t="s">
        <v>266</v>
      </c>
      <c r="X12" t="s">
        <v>281</v>
      </c>
    </row>
    <row r="13" spans="1:24" ht="15">
      <c r="A13" t="s">
        <v>269</v>
      </c>
      <c r="D13" s="5">
        <v>18</v>
      </c>
      <c r="G13" t="s">
        <v>270</v>
      </c>
      <c r="H13" t="s">
        <v>282</v>
      </c>
      <c r="L13" s="5">
        <v>15</v>
      </c>
      <c r="O13" t="s">
        <v>270</v>
      </c>
      <c r="P13" t="s">
        <v>283</v>
      </c>
      <c r="T13" s="5">
        <v>8</v>
      </c>
      <c r="W13" t="s">
        <v>270</v>
      </c>
      <c r="X13" t="s">
        <v>284</v>
      </c>
    </row>
    <row r="15" spans="1:20" ht="15">
      <c r="A15" t="s">
        <v>230</v>
      </c>
      <c r="C15" s="7">
        <v>348</v>
      </c>
      <c r="D15" s="7"/>
      <c r="K15" s="7">
        <v>226</v>
      </c>
      <c r="L15" s="7"/>
      <c r="S15" s="7">
        <v>57</v>
      </c>
      <c r="T15" s="7"/>
    </row>
    <row r="17" spans="1:20" ht="15">
      <c r="A17" s="8" t="s">
        <v>275</v>
      </c>
      <c r="C17" s="11">
        <v>-55</v>
      </c>
      <c r="D17" s="11"/>
      <c r="K17" s="11">
        <v>-26</v>
      </c>
      <c r="L17" s="11"/>
      <c r="S17" s="11">
        <v>-4</v>
      </c>
      <c r="T17" s="11"/>
    </row>
  </sheetData>
  <sheetProtection selectLockedCells="1" selectUnlockedCells="1"/>
  <mergeCells count="40">
    <mergeCell ref="C3:X3"/>
    <mergeCell ref="C4:H4"/>
    <mergeCell ref="K4:P4"/>
    <mergeCell ref="S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11:D11"/>
    <mergeCell ref="G11:H11"/>
    <mergeCell ref="K11:L11"/>
    <mergeCell ref="O11:P11"/>
    <mergeCell ref="S11:T11"/>
    <mergeCell ref="W11:X11"/>
    <mergeCell ref="C15:D15"/>
    <mergeCell ref="K15:L15"/>
    <mergeCell ref="S15:T15"/>
    <mergeCell ref="C17:D17"/>
    <mergeCell ref="K17:L17"/>
    <mergeCell ref="S17:T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4" t="s">
        <v>285</v>
      </c>
      <c r="B2" s="4"/>
      <c r="C2" s="4"/>
      <c r="D2" s="4"/>
      <c r="E2" s="4"/>
      <c r="F2" s="4"/>
    </row>
    <row r="5" spans="3:28" ht="39.75" customHeight="1">
      <c r="C5" s="1" t="s">
        <v>286</v>
      </c>
      <c r="D5" s="1"/>
      <c r="E5" s="1"/>
      <c r="F5" s="1"/>
      <c r="G5" s="1"/>
      <c r="H5" s="1"/>
      <c r="I5" s="1"/>
      <c r="J5" s="1"/>
      <c r="K5" s="1"/>
      <c r="L5" s="1"/>
      <c r="M5" s="1"/>
      <c r="N5" s="1"/>
      <c r="O5" s="1"/>
      <c r="P5" s="1"/>
      <c r="S5" s="9"/>
      <c r="T5" s="9"/>
      <c r="W5" s="9"/>
      <c r="X5" s="9"/>
      <c r="AA5" s="4" t="s">
        <v>287</v>
      </c>
      <c r="AB5" s="4"/>
    </row>
    <row r="6" spans="1:28" ht="15">
      <c r="A6" s="2" t="s">
        <v>257</v>
      </c>
      <c r="C6" s="1" t="s">
        <v>231</v>
      </c>
      <c r="D6" s="1"/>
      <c r="G6" s="1" t="s">
        <v>252</v>
      </c>
      <c r="H6" s="1"/>
      <c r="K6" s="1" t="s">
        <v>232</v>
      </c>
      <c r="L6" s="1"/>
      <c r="O6" s="1" t="s">
        <v>253</v>
      </c>
      <c r="P6" s="1"/>
      <c r="S6" s="1" t="s">
        <v>288</v>
      </c>
      <c r="T6" s="1"/>
      <c r="W6" s="1" t="s">
        <v>230</v>
      </c>
      <c r="X6" s="1"/>
      <c r="AA6" s="1" t="s">
        <v>289</v>
      </c>
      <c r="AB6" s="1"/>
    </row>
    <row r="7" spans="3:28" ht="15">
      <c r="C7" s="1" t="s">
        <v>290</v>
      </c>
      <c r="D7" s="1"/>
      <c r="E7" s="1"/>
      <c r="F7" s="1"/>
      <c r="G7" s="1"/>
      <c r="H7" s="1"/>
      <c r="I7" s="1"/>
      <c r="J7" s="1"/>
      <c r="K7" s="1"/>
      <c r="L7" s="1"/>
      <c r="M7" s="1"/>
      <c r="N7" s="1"/>
      <c r="O7" s="1"/>
      <c r="P7" s="1"/>
      <c r="Q7" s="1"/>
      <c r="R7" s="1"/>
      <c r="S7" s="1"/>
      <c r="T7" s="1"/>
      <c r="U7" s="1"/>
      <c r="V7" s="1"/>
      <c r="W7" s="1"/>
      <c r="X7" s="1"/>
      <c r="Y7" s="1"/>
      <c r="Z7" s="1"/>
      <c r="AA7" s="1"/>
      <c r="AB7" s="1"/>
    </row>
    <row r="9" ht="15">
      <c r="A9" s="2" t="s">
        <v>291</v>
      </c>
    </row>
    <row r="10" spans="1:28" ht="15">
      <c r="A10" t="s">
        <v>292</v>
      </c>
      <c r="D10" s="5">
        <v>99</v>
      </c>
      <c r="L10" s="5">
        <v>4</v>
      </c>
      <c r="T10" s="5">
        <v>1750</v>
      </c>
      <c r="X10" s="5">
        <v>1853</v>
      </c>
      <c r="AB10" s="5">
        <v>2088</v>
      </c>
    </row>
    <row r="11" spans="1:24" ht="15">
      <c r="A11" t="s">
        <v>293</v>
      </c>
      <c r="D11" t="s">
        <v>294</v>
      </c>
      <c r="L11" t="s">
        <v>295</v>
      </c>
      <c r="T11" t="s">
        <v>296</v>
      </c>
      <c r="X11" t="s">
        <v>297</v>
      </c>
    </row>
    <row r="12" ht="15">
      <c r="A12" s="2" t="s">
        <v>298</v>
      </c>
    </row>
    <row r="13" spans="1:28" ht="15">
      <c r="A13" t="s">
        <v>292</v>
      </c>
      <c r="D13" s="5">
        <v>110</v>
      </c>
      <c r="H13" s="5">
        <v>109</v>
      </c>
      <c r="L13" s="5">
        <v>110</v>
      </c>
      <c r="P13" s="5">
        <v>192</v>
      </c>
      <c r="X13" s="5">
        <v>521</v>
      </c>
      <c r="AB13" s="5">
        <v>521</v>
      </c>
    </row>
    <row r="14" spans="1:24" ht="15">
      <c r="A14" t="s">
        <v>299</v>
      </c>
      <c r="D14" t="s">
        <v>300</v>
      </c>
      <c r="H14" t="s">
        <v>301</v>
      </c>
      <c r="L14" t="s">
        <v>302</v>
      </c>
      <c r="P14" t="s">
        <v>303</v>
      </c>
      <c r="X14" t="s">
        <v>304</v>
      </c>
    </row>
    <row r="15" ht="15">
      <c r="A15" s="2" t="s">
        <v>305</v>
      </c>
    </row>
    <row r="16" spans="1:28" ht="15">
      <c r="A16" t="s">
        <v>292</v>
      </c>
      <c r="D16" s="5">
        <v>235</v>
      </c>
      <c r="H16" s="5">
        <v>240</v>
      </c>
      <c r="L16" s="5">
        <v>40</v>
      </c>
      <c r="P16" s="5">
        <v>90</v>
      </c>
      <c r="X16" s="5">
        <v>605</v>
      </c>
      <c r="AB16" s="5">
        <v>17</v>
      </c>
    </row>
    <row r="17" spans="1:24" ht="15">
      <c r="A17" t="s">
        <v>306</v>
      </c>
      <c r="D17" t="s">
        <v>307</v>
      </c>
      <c r="H17" t="s">
        <v>308</v>
      </c>
      <c r="L17" t="s">
        <v>309</v>
      </c>
      <c r="P17" t="s">
        <v>310</v>
      </c>
      <c r="X17" t="s">
        <v>311</v>
      </c>
    </row>
    <row r="18" spans="1:24" ht="15">
      <c r="A18" t="s">
        <v>299</v>
      </c>
      <c r="D18" t="s">
        <v>312</v>
      </c>
      <c r="H18" t="s">
        <v>313</v>
      </c>
      <c r="L18" t="s">
        <v>314</v>
      </c>
      <c r="P18" t="s">
        <v>315</v>
      </c>
      <c r="X18" t="s">
        <v>316</v>
      </c>
    </row>
    <row r="19" spans="1:28" ht="15">
      <c r="A19" t="s">
        <v>317</v>
      </c>
      <c r="D19" s="5">
        <v>77</v>
      </c>
      <c r="H19" s="5">
        <v>58</v>
      </c>
      <c r="L19" s="5">
        <v>61</v>
      </c>
      <c r="X19" s="5">
        <v>196</v>
      </c>
      <c r="AB19" s="5">
        <v>7</v>
      </c>
    </row>
    <row r="20" spans="1:24" ht="15">
      <c r="A20" t="s">
        <v>306</v>
      </c>
      <c r="D20" t="s">
        <v>318</v>
      </c>
      <c r="H20" t="s">
        <v>319</v>
      </c>
      <c r="L20" t="s">
        <v>320</v>
      </c>
      <c r="X20" t="s">
        <v>321</v>
      </c>
    </row>
    <row r="21" spans="1:24" ht="15">
      <c r="A21" t="s">
        <v>299</v>
      </c>
      <c r="D21" t="s">
        <v>322</v>
      </c>
      <c r="H21" t="s">
        <v>323</v>
      </c>
      <c r="L21" t="s">
        <v>324</v>
      </c>
      <c r="X21" t="s">
        <v>325</v>
      </c>
    </row>
    <row r="22" spans="1:28" ht="15">
      <c r="A22" t="s">
        <v>326</v>
      </c>
      <c r="D22" s="5">
        <v>16</v>
      </c>
      <c r="H22" s="5">
        <v>57</v>
      </c>
      <c r="L22" s="5">
        <v>18</v>
      </c>
      <c r="X22" s="5">
        <v>91</v>
      </c>
      <c r="AB22" s="5">
        <v>2</v>
      </c>
    </row>
    <row r="23" spans="1:24" ht="15">
      <c r="A23" t="s">
        <v>306</v>
      </c>
      <c r="D23" t="s">
        <v>327</v>
      </c>
      <c r="H23" t="s">
        <v>328</v>
      </c>
      <c r="L23" t="s">
        <v>329</v>
      </c>
      <c r="X23" t="s">
        <v>330</v>
      </c>
    </row>
    <row r="24" spans="1:24" ht="15">
      <c r="A24" t="s">
        <v>299</v>
      </c>
      <c r="D24" t="s">
        <v>331</v>
      </c>
      <c r="H24" t="s">
        <v>332</v>
      </c>
      <c r="L24" t="s">
        <v>333</v>
      </c>
      <c r="X24" t="s">
        <v>334</v>
      </c>
    </row>
  </sheetData>
  <sheetProtection selectLockedCells="1" selectUnlockedCells="1"/>
  <mergeCells count="13">
    <mergeCell ref="A2:F2"/>
    <mergeCell ref="C5:P5"/>
    <mergeCell ref="S5:T5"/>
    <mergeCell ref="W5:X5"/>
    <mergeCell ref="AA5:AB5"/>
    <mergeCell ref="C6:D6"/>
    <mergeCell ref="G6:H6"/>
    <mergeCell ref="K6:L6"/>
    <mergeCell ref="O6:P6"/>
    <mergeCell ref="S6:T6"/>
    <mergeCell ref="W6:X6"/>
    <mergeCell ref="AA6:AB6"/>
    <mergeCell ref="C7:AB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ustomHeight="1">
      <c r="A2" s="4" t="s">
        <v>15</v>
      </c>
      <c r="B2" s="4"/>
      <c r="C2" s="4"/>
      <c r="D2" s="4"/>
      <c r="E2" s="4"/>
      <c r="F2" s="4"/>
    </row>
    <row r="5" spans="3:8" ht="39.75" customHeight="1">
      <c r="C5" s="4" t="s">
        <v>16</v>
      </c>
      <c r="D5" s="4"/>
      <c r="E5" s="4"/>
      <c r="F5" s="4"/>
      <c r="G5" s="4"/>
      <c r="H5" s="4"/>
    </row>
    <row r="6" spans="3:8" ht="15">
      <c r="C6" s="1" t="s">
        <v>17</v>
      </c>
      <c r="D6" s="1"/>
      <c r="E6" s="1"/>
      <c r="F6" s="1"/>
      <c r="G6" s="1"/>
      <c r="H6" s="1"/>
    </row>
    <row r="7" spans="3:8" ht="15">
      <c r="C7" s="1" t="s">
        <v>18</v>
      </c>
      <c r="D7" s="1"/>
      <c r="G7" s="1" t="s">
        <v>19</v>
      </c>
      <c r="H7" s="1"/>
    </row>
    <row r="9" ht="15">
      <c r="A9" s="2" t="s">
        <v>20</v>
      </c>
    </row>
    <row r="10" spans="1:8" ht="15">
      <c r="A10" t="s">
        <v>21</v>
      </c>
      <c r="C10" s="6">
        <v>37.97</v>
      </c>
      <c r="D10" s="6"/>
      <c r="G10" s="6">
        <v>30.4</v>
      </c>
      <c r="H10" s="6"/>
    </row>
    <row r="11" spans="1:8" ht="15">
      <c r="A11" t="s">
        <v>22</v>
      </c>
      <c r="C11" s="6">
        <v>37.35</v>
      </c>
      <c r="D11" s="6"/>
      <c r="G11" s="6">
        <v>31.33</v>
      </c>
      <c r="H11" s="6"/>
    </row>
    <row r="12" spans="1:8" ht="15">
      <c r="A12" t="s">
        <v>23</v>
      </c>
      <c r="C12" s="6">
        <v>35.21</v>
      </c>
      <c r="D12" s="6"/>
      <c r="G12" s="6">
        <v>29.76</v>
      </c>
      <c r="H12" s="6"/>
    </row>
    <row r="13" spans="1:8" ht="15">
      <c r="A13" t="s">
        <v>24</v>
      </c>
      <c r="C13" s="6">
        <v>33.59</v>
      </c>
      <c r="D13" s="6"/>
      <c r="G13" s="6">
        <v>19.53</v>
      </c>
      <c r="H13" s="6"/>
    </row>
    <row r="14" ht="15">
      <c r="A14" s="2" t="s">
        <v>25</v>
      </c>
    </row>
    <row r="15" spans="1:8" ht="15">
      <c r="A15" t="s">
        <v>21</v>
      </c>
      <c r="C15" s="6">
        <v>26.32</v>
      </c>
      <c r="D15" s="6"/>
      <c r="G15" s="6">
        <v>18.52</v>
      </c>
      <c r="H15" s="6"/>
    </row>
    <row r="16" spans="1:8" ht="15">
      <c r="A16" t="s">
        <v>22</v>
      </c>
      <c r="C16" s="6">
        <v>28.5</v>
      </c>
      <c r="D16" s="6"/>
      <c r="G16" s="6">
        <v>21.12</v>
      </c>
      <c r="H16" s="6"/>
    </row>
    <row r="17" spans="1:8" ht="15">
      <c r="A17" t="s">
        <v>23</v>
      </c>
      <c r="C17" s="6">
        <v>28.67</v>
      </c>
      <c r="D17" s="6"/>
      <c r="G17" s="6">
        <v>23.88</v>
      </c>
      <c r="H17" s="6"/>
    </row>
    <row r="18" spans="1:8" ht="15">
      <c r="A18" t="s">
        <v>24</v>
      </c>
      <c r="C18" s="6">
        <v>28.54</v>
      </c>
      <c r="D18" s="6"/>
      <c r="G18" s="6">
        <v>25.06</v>
      </c>
      <c r="H18" s="6"/>
    </row>
    <row r="19" ht="15">
      <c r="A19" s="2" t="s">
        <v>26</v>
      </c>
    </row>
    <row r="20" spans="1:8" ht="15">
      <c r="A20" t="s">
        <v>27</v>
      </c>
      <c r="C20" s="6">
        <v>28.97</v>
      </c>
      <c r="D20" s="6"/>
      <c r="G20" s="6">
        <v>26.07</v>
      </c>
      <c r="H20" s="6"/>
    </row>
  </sheetData>
  <sheetProtection selectLockedCells="1" selectUnlockedCells="1"/>
  <mergeCells count="23">
    <mergeCell ref="A2:F2"/>
    <mergeCell ref="C5:H5"/>
    <mergeCell ref="C6:H6"/>
    <mergeCell ref="C7:D7"/>
    <mergeCell ref="G7:H7"/>
    <mergeCell ref="C10:D10"/>
    <mergeCell ref="G10:H10"/>
    <mergeCell ref="C11:D11"/>
    <mergeCell ref="G11:H11"/>
    <mergeCell ref="C12:D12"/>
    <mergeCell ref="G12:H12"/>
    <mergeCell ref="C13:D13"/>
    <mergeCell ref="G13:H13"/>
    <mergeCell ref="C15:D15"/>
    <mergeCell ref="G15:H15"/>
    <mergeCell ref="C16:D16"/>
    <mergeCell ref="G16:H16"/>
    <mergeCell ref="C17:D17"/>
    <mergeCell ref="G17:H17"/>
    <mergeCell ref="C18:D18"/>
    <mergeCell ref="G18:H18"/>
    <mergeCell ref="C20:D20"/>
    <mergeCell ref="G20:H2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AF2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 t="s">
        <v>286</v>
      </c>
      <c r="D3" s="1"/>
      <c r="E3" s="1"/>
      <c r="F3" s="1"/>
      <c r="G3" s="1"/>
      <c r="H3" s="1"/>
      <c r="I3" s="1"/>
      <c r="J3" s="1"/>
      <c r="K3" s="1"/>
      <c r="L3" s="1"/>
      <c r="M3" s="1"/>
      <c r="N3" s="1"/>
      <c r="O3" s="1"/>
      <c r="P3" s="1"/>
      <c r="Q3" s="1"/>
      <c r="R3" s="1"/>
      <c r="S3" s="1"/>
      <c r="T3" s="1"/>
      <c r="W3" s="9"/>
      <c r="X3" s="9"/>
      <c r="AA3" s="9"/>
      <c r="AB3" s="9"/>
      <c r="AE3" s="4" t="s">
        <v>287</v>
      </c>
      <c r="AF3" s="4"/>
    </row>
    <row r="4" spans="1:32" ht="15">
      <c r="A4" s="2" t="s">
        <v>276</v>
      </c>
      <c r="C4" s="1" t="s">
        <v>46</v>
      </c>
      <c r="D4" s="1"/>
      <c r="G4" s="1" t="s">
        <v>231</v>
      </c>
      <c r="H4" s="1"/>
      <c r="K4" s="1" t="s">
        <v>252</v>
      </c>
      <c r="L4" s="1"/>
      <c r="O4" s="1" t="s">
        <v>232</v>
      </c>
      <c r="P4" s="1"/>
      <c r="S4" s="1" t="s">
        <v>253</v>
      </c>
      <c r="T4" s="1"/>
      <c r="W4" s="1" t="s">
        <v>288</v>
      </c>
      <c r="X4" s="1"/>
      <c r="AA4" s="1" t="s">
        <v>230</v>
      </c>
      <c r="AB4" s="1"/>
      <c r="AE4" s="1" t="s">
        <v>289</v>
      </c>
      <c r="AF4" s="1"/>
    </row>
    <row r="5" spans="3:32" ht="15">
      <c r="C5" s="1" t="s">
        <v>290</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7" ht="15">
      <c r="A7" s="2" t="s">
        <v>335</v>
      </c>
    </row>
    <row r="8" spans="1:32" ht="15">
      <c r="A8" t="s">
        <v>292</v>
      </c>
      <c r="D8" s="5">
        <v>7</v>
      </c>
      <c r="H8" s="5">
        <v>5</v>
      </c>
      <c r="AB8" s="5">
        <v>12</v>
      </c>
      <c r="AF8" s="5">
        <v>12</v>
      </c>
    </row>
    <row r="9" spans="1:28" ht="15">
      <c r="A9" t="s">
        <v>306</v>
      </c>
      <c r="D9" t="s">
        <v>336</v>
      </c>
      <c r="H9" t="s">
        <v>337</v>
      </c>
      <c r="AB9" t="s">
        <v>338</v>
      </c>
    </row>
    <row r="10" spans="1:32" ht="15">
      <c r="A10" t="s">
        <v>317</v>
      </c>
      <c r="D10" s="5">
        <v>7</v>
      </c>
      <c r="H10" s="5">
        <v>1</v>
      </c>
      <c r="AB10" s="5">
        <v>8</v>
      </c>
      <c r="AF10" s="5">
        <v>8</v>
      </c>
    </row>
    <row r="11" spans="1:28" ht="15">
      <c r="A11" t="s">
        <v>306</v>
      </c>
      <c r="D11" t="s">
        <v>339</v>
      </c>
      <c r="H11" t="s">
        <v>340</v>
      </c>
      <c r="AB11" t="s">
        <v>341</v>
      </c>
    </row>
    <row r="12" ht="15">
      <c r="A12" s="2" t="s">
        <v>291</v>
      </c>
    </row>
    <row r="13" spans="1:32" ht="15">
      <c r="A13" t="s">
        <v>292</v>
      </c>
      <c r="H13" s="5">
        <v>250</v>
      </c>
      <c r="X13" s="5">
        <v>950</v>
      </c>
      <c r="AB13" s="5">
        <v>1200</v>
      </c>
      <c r="AF13" s="5">
        <v>881</v>
      </c>
    </row>
    <row r="14" spans="1:28" ht="15">
      <c r="A14" t="s">
        <v>293</v>
      </c>
      <c r="H14" t="s">
        <v>294</v>
      </c>
      <c r="X14" t="s">
        <v>342</v>
      </c>
      <c r="AB14" t="s">
        <v>343</v>
      </c>
    </row>
    <row r="15" ht="15">
      <c r="A15" s="2" t="s">
        <v>298</v>
      </c>
    </row>
    <row r="16" spans="1:32" ht="15">
      <c r="A16" t="s">
        <v>292</v>
      </c>
      <c r="D16" s="5">
        <v>785</v>
      </c>
      <c r="H16" s="5">
        <v>140</v>
      </c>
      <c r="L16" s="5">
        <v>140</v>
      </c>
      <c r="P16" s="5">
        <v>140</v>
      </c>
      <c r="T16" s="5">
        <v>245</v>
      </c>
      <c r="AB16" s="5">
        <v>1450</v>
      </c>
      <c r="AF16" s="5">
        <v>1450</v>
      </c>
    </row>
    <row r="17" spans="1:28" ht="15">
      <c r="A17" t="s">
        <v>299</v>
      </c>
      <c r="D17" t="s">
        <v>344</v>
      </c>
      <c r="H17" t="s">
        <v>345</v>
      </c>
      <c r="L17" t="s">
        <v>346</v>
      </c>
      <c r="P17" t="s">
        <v>347</v>
      </c>
      <c r="T17" t="s">
        <v>348</v>
      </c>
      <c r="AB17" t="s">
        <v>349</v>
      </c>
    </row>
    <row r="18" ht="15">
      <c r="A18" s="2" t="s">
        <v>305</v>
      </c>
    </row>
    <row r="19" spans="1:32" ht="15">
      <c r="A19" t="s">
        <v>292</v>
      </c>
      <c r="D19" s="5">
        <v>350</v>
      </c>
      <c r="H19" s="5">
        <v>235</v>
      </c>
      <c r="L19" s="5">
        <v>240</v>
      </c>
      <c r="AB19" s="5">
        <v>825</v>
      </c>
      <c r="AF19" s="5">
        <v>29</v>
      </c>
    </row>
    <row r="20" spans="1:28" ht="15">
      <c r="A20" t="s">
        <v>306</v>
      </c>
      <c r="D20" t="s">
        <v>350</v>
      </c>
      <c r="H20" t="s">
        <v>351</v>
      </c>
      <c r="L20" t="s">
        <v>352</v>
      </c>
      <c r="AB20" t="s">
        <v>311</v>
      </c>
    </row>
    <row r="21" spans="1:28" ht="15">
      <c r="A21" t="s">
        <v>299</v>
      </c>
      <c r="D21" t="s">
        <v>353</v>
      </c>
      <c r="H21" t="s">
        <v>354</v>
      </c>
      <c r="L21" t="s">
        <v>355</v>
      </c>
      <c r="AB21" t="s">
        <v>316</v>
      </c>
    </row>
    <row r="22" spans="1:32" ht="15">
      <c r="A22" t="s">
        <v>317</v>
      </c>
      <c r="D22" s="5">
        <v>71</v>
      </c>
      <c r="H22" s="5">
        <v>70</v>
      </c>
      <c r="L22" s="5">
        <v>52</v>
      </c>
      <c r="P22" s="5">
        <v>44</v>
      </c>
      <c r="AB22" s="5">
        <v>237</v>
      </c>
      <c r="AF22" s="5">
        <v>8</v>
      </c>
    </row>
    <row r="23" spans="1:28" ht="15">
      <c r="A23" t="s">
        <v>306</v>
      </c>
      <c r="D23" t="s">
        <v>356</v>
      </c>
      <c r="H23" t="s">
        <v>357</v>
      </c>
      <c r="L23" t="s">
        <v>358</v>
      </c>
      <c r="P23" t="s">
        <v>359</v>
      </c>
      <c r="AB23" t="s">
        <v>360</v>
      </c>
    </row>
    <row r="24" spans="1:28" ht="15">
      <c r="A24" t="s">
        <v>299</v>
      </c>
      <c r="D24" t="s">
        <v>361</v>
      </c>
      <c r="H24" t="s">
        <v>362</v>
      </c>
      <c r="L24" t="s">
        <v>363</v>
      </c>
      <c r="P24" t="s">
        <v>364</v>
      </c>
      <c r="AB24" t="s">
        <v>365</v>
      </c>
    </row>
    <row r="25" spans="1:32" ht="15">
      <c r="A25" t="s">
        <v>326</v>
      </c>
      <c r="D25" s="5">
        <v>72</v>
      </c>
      <c r="H25" s="5">
        <v>15</v>
      </c>
      <c r="L25" s="5">
        <v>56</v>
      </c>
      <c r="AB25" s="5">
        <v>143</v>
      </c>
      <c r="AF25" s="5">
        <v>2</v>
      </c>
    </row>
    <row r="26" spans="1:28" ht="15">
      <c r="A26" t="s">
        <v>306</v>
      </c>
      <c r="D26" t="s">
        <v>366</v>
      </c>
      <c r="H26" t="s">
        <v>367</v>
      </c>
      <c r="L26" t="s">
        <v>368</v>
      </c>
      <c r="AB26" t="s">
        <v>368</v>
      </c>
    </row>
    <row r="27" spans="1:28" ht="15">
      <c r="A27" t="s">
        <v>299</v>
      </c>
      <c r="D27" t="s">
        <v>369</v>
      </c>
      <c r="H27" t="s">
        <v>370</v>
      </c>
      <c r="L27" t="s">
        <v>371</v>
      </c>
      <c r="AB27" t="s">
        <v>372</v>
      </c>
    </row>
  </sheetData>
  <sheetProtection selectLockedCells="1" selectUnlockedCells="1"/>
  <mergeCells count="13">
    <mergeCell ref="C3:T3"/>
    <mergeCell ref="W3:X3"/>
    <mergeCell ref="AA3:AB3"/>
    <mergeCell ref="AE3:AF3"/>
    <mergeCell ref="C4:D4"/>
    <mergeCell ref="G4:H4"/>
    <mergeCell ref="K4:L4"/>
    <mergeCell ref="O4:P4"/>
    <mergeCell ref="S4:T4"/>
    <mergeCell ref="W4:X4"/>
    <mergeCell ref="AA4:AB4"/>
    <mergeCell ref="AE4:AF4"/>
    <mergeCell ref="C5:AF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373</v>
      </c>
      <c r="B2" s="1"/>
      <c r="C2" s="1"/>
      <c r="D2" s="1"/>
      <c r="E2" s="1"/>
      <c r="F2" s="1"/>
    </row>
    <row r="5" spans="3:12" ht="15">
      <c r="C5" s="1" t="s">
        <v>374</v>
      </c>
      <c r="D5" s="1"/>
      <c r="E5" s="1"/>
      <c r="F5" s="1"/>
      <c r="G5" s="1"/>
      <c r="H5" s="1"/>
      <c r="I5" s="1"/>
      <c r="J5" s="1"/>
      <c r="K5" s="1"/>
      <c r="L5" s="1"/>
    </row>
    <row r="6" spans="3:12" ht="15">
      <c r="C6" s="1" t="s">
        <v>46</v>
      </c>
      <c r="D6" s="1"/>
      <c r="G6" s="1" t="s">
        <v>78</v>
      </c>
      <c r="H6" s="1"/>
      <c r="K6" s="1" t="s">
        <v>44</v>
      </c>
      <c r="L6" s="1"/>
    </row>
    <row r="7" spans="3:12" ht="15">
      <c r="C7" s="1" t="s">
        <v>47</v>
      </c>
      <c r="D7" s="1"/>
      <c r="E7" s="1"/>
      <c r="F7" s="1"/>
      <c r="G7" s="1"/>
      <c r="H7" s="1"/>
      <c r="I7" s="1"/>
      <c r="J7" s="1"/>
      <c r="K7" s="1"/>
      <c r="L7" s="1"/>
    </row>
    <row r="9" ht="15">
      <c r="A9" t="s">
        <v>375</v>
      </c>
    </row>
    <row r="10" spans="1:12" ht="15">
      <c r="A10" t="s">
        <v>113</v>
      </c>
      <c r="C10" s="7">
        <v>3210</v>
      </c>
      <c r="D10" s="7"/>
      <c r="G10" s="7">
        <v>2744</v>
      </c>
      <c r="H10" s="7"/>
      <c r="K10" s="7">
        <v>2463</v>
      </c>
      <c r="L10" s="7"/>
    </row>
    <row r="11" spans="1:12" ht="15">
      <c r="A11" t="s">
        <v>118</v>
      </c>
      <c r="D11" s="5">
        <v>50</v>
      </c>
      <c r="H11" s="5">
        <v>81</v>
      </c>
      <c r="L11" s="5">
        <v>96</v>
      </c>
    </row>
    <row r="12" spans="1:12" ht="15">
      <c r="A12" t="s">
        <v>120</v>
      </c>
      <c r="D12" s="5">
        <v>3</v>
      </c>
      <c r="H12" s="5">
        <v>2</v>
      </c>
      <c r="L12" s="5">
        <v>19</v>
      </c>
    </row>
    <row r="14" spans="1:12" ht="15">
      <c r="A14" s="2" t="s">
        <v>49</v>
      </c>
      <c r="D14" s="5">
        <v>3263</v>
      </c>
      <c r="H14" s="5">
        <v>2827</v>
      </c>
      <c r="L14" s="5">
        <v>2578</v>
      </c>
    </row>
    <row r="16" ht="15">
      <c r="A16" t="s">
        <v>376</v>
      </c>
    </row>
    <row r="17" spans="1:12" ht="15">
      <c r="A17" s="8" t="s">
        <v>377</v>
      </c>
      <c r="D17" s="10">
        <v>-1827</v>
      </c>
      <c r="H17" s="10">
        <v>-1638</v>
      </c>
      <c r="L17" s="10">
        <v>-1448</v>
      </c>
    </row>
    <row r="18" spans="1:12" ht="15">
      <c r="A18" t="s">
        <v>378</v>
      </c>
      <c r="D18" s="10">
        <v>-595</v>
      </c>
      <c r="H18" s="10">
        <v>-603</v>
      </c>
      <c r="L18" s="10">
        <v>-460</v>
      </c>
    </row>
    <row r="19" spans="1:12" ht="15">
      <c r="A19" t="s">
        <v>379</v>
      </c>
      <c r="D19" s="10">
        <v>-60</v>
      </c>
      <c r="H19" s="10">
        <v>-54</v>
      </c>
      <c r="L19" s="10">
        <v>-52</v>
      </c>
    </row>
    <row r="20" spans="1:12" ht="15">
      <c r="A20" t="s">
        <v>174</v>
      </c>
      <c r="D20" s="10">
        <v>-100</v>
      </c>
      <c r="H20" s="10">
        <v>-36</v>
      </c>
      <c r="L20" s="10">
        <v>-14</v>
      </c>
    </row>
    <row r="21" spans="1:12" ht="15">
      <c r="A21" t="s">
        <v>380</v>
      </c>
      <c r="D21" t="s">
        <v>54</v>
      </c>
      <c r="H21" s="5">
        <v>7</v>
      </c>
      <c r="L21" s="5">
        <v>14</v>
      </c>
    </row>
    <row r="22" spans="1:12" ht="15">
      <c r="A22" t="s">
        <v>381</v>
      </c>
      <c r="D22" s="5">
        <v>13</v>
      </c>
      <c r="H22" t="s">
        <v>54</v>
      </c>
      <c r="L22" s="5">
        <v>2</v>
      </c>
    </row>
    <row r="24" spans="1:12" ht="15">
      <c r="A24" s="2" t="s">
        <v>382</v>
      </c>
      <c r="D24" s="10">
        <v>-2569</v>
      </c>
      <c r="H24" s="10">
        <v>-2324</v>
      </c>
      <c r="L24" s="10">
        <v>-1958</v>
      </c>
    </row>
    <row r="26" spans="1:12" ht="15">
      <c r="A26" t="s">
        <v>383</v>
      </c>
      <c r="D26" s="5">
        <v>694</v>
      </c>
      <c r="H26" s="5">
        <v>503</v>
      </c>
      <c r="L26" s="5">
        <v>620</v>
      </c>
    </row>
    <row r="27" spans="1:12" ht="15">
      <c r="A27" t="s">
        <v>384</v>
      </c>
      <c r="D27" s="10">
        <v>-174</v>
      </c>
      <c r="H27" s="10">
        <v>-105</v>
      </c>
      <c r="L27" s="10">
        <v>-66</v>
      </c>
    </row>
    <row r="29" spans="1:12" ht="15">
      <c r="A29" s="8" t="s">
        <v>385</v>
      </c>
      <c r="D29" s="5">
        <v>520</v>
      </c>
      <c r="H29" s="5">
        <v>398</v>
      </c>
      <c r="L29" s="5">
        <v>554</v>
      </c>
    </row>
    <row r="30" spans="1:12" ht="15">
      <c r="A30" t="s">
        <v>386</v>
      </c>
      <c r="D30" s="10">
        <v>-96</v>
      </c>
      <c r="H30" s="10">
        <v>-97</v>
      </c>
      <c r="L30" s="10">
        <v>-144</v>
      </c>
    </row>
    <row r="32" spans="1:12" ht="15">
      <c r="A32" s="8" t="s">
        <v>387</v>
      </c>
      <c r="D32" s="5">
        <v>424</v>
      </c>
      <c r="H32" s="5">
        <v>301</v>
      </c>
      <c r="L32" s="5">
        <v>410</v>
      </c>
    </row>
    <row r="33" spans="1:12" ht="15">
      <c r="A33" t="s">
        <v>388</v>
      </c>
      <c r="D33" s="5">
        <v>33</v>
      </c>
      <c r="H33" s="5">
        <v>22</v>
      </c>
      <c r="L33" s="5">
        <v>16</v>
      </c>
    </row>
    <row r="35" spans="1:12" ht="15">
      <c r="A35" t="s">
        <v>389</v>
      </c>
      <c r="D35" s="5">
        <v>457</v>
      </c>
      <c r="H35" s="5">
        <v>323</v>
      </c>
      <c r="L35" s="5">
        <v>426</v>
      </c>
    </row>
    <row r="36" spans="1:12" ht="15">
      <c r="A36" t="s">
        <v>390</v>
      </c>
      <c r="D36" s="5">
        <v>2</v>
      </c>
      <c r="H36" s="5">
        <v>1</v>
      </c>
      <c r="L36" t="s">
        <v>54</v>
      </c>
    </row>
    <row r="38" spans="1:12" ht="15">
      <c r="A38" t="s">
        <v>391</v>
      </c>
      <c r="D38" s="5">
        <v>459</v>
      </c>
      <c r="H38" s="5">
        <v>324</v>
      </c>
      <c r="L38" s="5">
        <v>426</v>
      </c>
    </row>
    <row r="39" spans="1:12" ht="15">
      <c r="A39" t="s">
        <v>392</v>
      </c>
      <c r="D39" s="10">
        <v>-21</v>
      </c>
      <c r="H39" s="10">
        <v>-21</v>
      </c>
      <c r="L39" s="10">
        <v>-17</v>
      </c>
    </row>
    <row r="41" spans="1:12" ht="15">
      <c r="A41" t="s">
        <v>393</v>
      </c>
      <c r="C41" s="7">
        <v>438</v>
      </c>
      <c r="D41" s="7"/>
      <c r="G41" s="7">
        <v>303</v>
      </c>
      <c r="H41" s="7"/>
      <c r="K41" s="7">
        <v>409</v>
      </c>
      <c r="L41" s="7"/>
    </row>
    <row r="43" ht="15">
      <c r="A43" t="s">
        <v>394</v>
      </c>
    </row>
    <row r="44" spans="1:12" ht="15">
      <c r="A44" t="s">
        <v>395</v>
      </c>
      <c r="C44" s="7">
        <v>436</v>
      </c>
      <c r="D44" s="7"/>
      <c r="G44" s="7">
        <v>302</v>
      </c>
      <c r="H44" s="7"/>
      <c r="K44" s="7">
        <v>409</v>
      </c>
      <c r="L44" s="7"/>
    </row>
    <row r="45" spans="1:12" ht="15">
      <c r="A45" t="s">
        <v>396</v>
      </c>
      <c r="D45" s="5">
        <v>2</v>
      </c>
      <c r="H45" s="5">
        <v>1</v>
      </c>
      <c r="L45" t="s">
        <v>54</v>
      </c>
    </row>
    <row r="47" spans="1:12" ht="15">
      <c r="A47" t="s">
        <v>393</v>
      </c>
      <c r="C47" s="7">
        <v>438</v>
      </c>
      <c r="D47" s="7"/>
      <c r="G47" s="7">
        <v>303</v>
      </c>
      <c r="H47" s="7"/>
      <c r="K47" s="7">
        <v>409</v>
      </c>
      <c r="L47" s="7"/>
    </row>
    <row r="49" ht="15">
      <c r="A49" t="s">
        <v>397</v>
      </c>
    </row>
    <row r="50" ht="15">
      <c r="A50" t="s">
        <v>398</v>
      </c>
    </row>
    <row r="51" spans="1:12" ht="15">
      <c r="A51" t="s">
        <v>399</v>
      </c>
      <c r="C51" s="6">
        <v>2.6</v>
      </c>
      <c r="D51" s="6"/>
      <c r="G51" s="6">
        <v>2.04</v>
      </c>
      <c r="H51" s="6"/>
      <c r="K51" s="6">
        <v>2.82</v>
      </c>
      <c r="L51" s="6"/>
    </row>
    <row r="53" ht="15">
      <c r="A53" t="s">
        <v>400</v>
      </c>
    </row>
    <row r="54" spans="1:12" ht="15">
      <c r="A54" t="s">
        <v>399</v>
      </c>
      <c r="C54" s="6">
        <v>2.58</v>
      </c>
      <c r="D54" s="6"/>
      <c r="G54" s="6">
        <v>2.04</v>
      </c>
      <c r="H54" s="6"/>
      <c r="K54" s="6">
        <v>2.78</v>
      </c>
      <c r="L54" s="6"/>
    </row>
    <row r="56" spans="1:12" ht="15">
      <c r="A56" t="s">
        <v>401</v>
      </c>
      <c r="C56" s="6">
        <v>1.04</v>
      </c>
      <c r="D56" s="6"/>
      <c r="G56" s="6">
        <v>1.04</v>
      </c>
      <c r="H56" s="6"/>
      <c r="K56" s="6">
        <v>1</v>
      </c>
      <c r="L56" s="6"/>
    </row>
  </sheetData>
  <sheetProtection selectLockedCells="1" selectUnlockedCells="1"/>
  <mergeCells count="27">
    <mergeCell ref="A2:F2"/>
    <mergeCell ref="C5:L5"/>
    <mergeCell ref="C6:D6"/>
    <mergeCell ref="G6:H6"/>
    <mergeCell ref="K6:L6"/>
    <mergeCell ref="C7:L7"/>
    <mergeCell ref="C10:D10"/>
    <mergeCell ref="G10:H10"/>
    <mergeCell ref="K10:L10"/>
    <mergeCell ref="C41:D41"/>
    <mergeCell ref="G41:H41"/>
    <mergeCell ref="K41:L41"/>
    <mergeCell ref="C44:D44"/>
    <mergeCell ref="G44:H44"/>
    <mergeCell ref="K44:L44"/>
    <mergeCell ref="C47:D47"/>
    <mergeCell ref="G47:H47"/>
    <mergeCell ref="K47:L47"/>
    <mergeCell ref="C51:D51"/>
    <mergeCell ref="G51:H51"/>
    <mergeCell ref="K51:L51"/>
    <mergeCell ref="C54:D54"/>
    <mergeCell ref="G54:H54"/>
    <mergeCell ref="K54:L54"/>
    <mergeCell ref="C56:D56"/>
    <mergeCell ref="G56:H56"/>
    <mergeCell ref="K56:L5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402</v>
      </c>
      <c r="B2" s="4"/>
      <c r="C2" s="4"/>
      <c r="D2" s="4"/>
      <c r="E2" s="4"/>
      <c r="F2" s="4"/>
    </row>
    <row r="5" spans="3:8" ht="15">
      <c r="C5" s="1" t="s">
        <v>77</v>
      </c>
      <c r="D5" s="1"/>
      <c r="E5" s="1"/>
      <c r="F5" s="1"/>
      <c r="G5" s="1"/>
      <c r="H5" s="1"/>
    </row>
    <row r="6" spans="3:8" ht="15">
      <c r="C6" s="1" t="s">
        <v>46</v>
      </c>
      <c r="D6" s="1"/>
      <c r="G6" s="1" t="s">
        <v>78</v>
      </c>
      <c r="H6" s="1"/>
    </row>
    <row r="7" spans="3:8" ht="15">
      <c r="C7" s="1" t="s">
        <v>403</v>
      </c>
      <c r="D7" s="1"/>
      <c r="E7" s="1"/>
      <c r="F7" s="1"/>
      <c r="G7" s="1"/>
      <c r="H7" s="1"/>
    </row>
    <row r="9" ht="15">
      <c r="A9" t="s">
        <v>404</v>
      </c>
    </row>
    <row r="10" spans="1:8" ht="15">
      <c r="A10" t="s">
        <v>405</v>
      </c>
      <c r="C10" s="7">
        <v>191</v>
      </c>
      <c r="D10" s="7"/>
      <c r="G10" s="7">
        <v>176</v>
      </c>
      <c r="H10" s="7"/>
    </row>
    <row r="11" spans="1:8" ht="15">
      <c r="A11" t="s">
        <v>406</v>
      </c>
      <c r="D11" s="5">
        <v>1683</v>
      </c>
      <c r="H11" s="5">
        <v>1854</v>
      </c>
    </row>
    <row r="12" spans="1:8" ht="15">
      <c r="A12" t="s">
        <v>407</v>
      </c>
      <c r="D12" t="s">
        <v>54</v>
      </c>
      <c r="H12" s="5">
        <v>20</v>
      </c>
    </row>
    <row r="13" spans="1:8" ht="15">
      <c r="A13" s="8" t="s">
        <v>408</v>
      </c>
      <c r="D13" s="5">
        <v>8638</v>
      </c>
      <c r="H13" s="5">
        <v>9131</v>
      </c>
    </row>
    <row r="14" spans="1:8" ht="15">
      <c r="A14" s="8" t="s">
        <v>409</v>
      </c>
      <c r="D14" s="5">
        <v>352</v>
      </c>
      <c r="H14" s="5">
        <v>312</v>
      </c>
    </row>
    <row r="15" spans="1:8" ht="15">
      <c r="A15" t="s">
        <v>410</v>
      </c>
      <c r="D15" s="5">
        <v>3277</v>
      </c>
      <c r="H15" s="5">
        <v>3275</v>
      </c>
    </row>
    <row r="16" spans="1:8" ht="15">
      <c r="A16" s="8" t="s">
        <v>411</v>
      </c>
      <c r="D16" s="5">
        <v>572</v>
      </c>
      <c r="H16" s="5">
        <v>682</v>
      </c>
    </row>
    <row r="17" spans="1:8" ht="15">
      <c r="A17" t="s">
        <v>412</v>
      </c>
      <c r="D17" s="5">
        <v>156</v>
      </c>
      <c r="H17" s="5">
        <v>273</v>
      </c>
    </row>
    <row r="18" spans="1:8" ht="15">
      <c r="A18" t="s">
        <v>413</v>
      </c>
      <c r="D18" s="5">
        <v>82</v>
      </c>
      <c r="H18" s="5">
        <v>76</v>
      </c>
    </row>
    <row r="19" spans="1:8" ht="15">
      <c r="A19" t="s">
        <v>414</v>
      </c>
      <c r="D19" s="5">
        <v>69</v>
      </c>
      <c r="H19" s="5">
        <v>111</v>
      </c>
    </row>
    <row r="20" spans="1:8" ht="15">
      <c r="A20" t="s">
        <v>415</v>
      </c>
      <c r="D20" s="5">
        <v>603</v>
      </c>
      <c r="H20" s="5">
        <v>492</v>
      </c>
    </row>
    <row r="22" spans="1:8" ht="15">
      <c r="A22" s="2" t="s">
        <v>416</v>
      </c>
      <c r="C22" s="7">
        <v>15623</v>
      </c>
      <c r="D22" s="7"/>
      <c r="G22" s="7">
        <v>16402</v>
      </c>
      <c r="H22" s="7"/>
    </row>
    <row r="25" ht="15">
      <c r="A25" t="s">
        <v>417</v>
      </c>
    </row>
    <row r="26" spans="1:8" ht="15">
      <c r="A26" t="s">
        <v>418</v>
      </c>
      <c r="C26" s="7">
        <v>9686</v>
      </c>
      <c r="D26" s="7"/>
      <c r="G26" s="7">
        <v>10314</v>
      </c>
      <c r="H26" s="7"/>
    </row>
    <row r="27" spans="1:8" ht="15">
      <c r="A27" t="s">
        <v>419</v>
      </c>
      <c r="D27" s="5">
        <v>301</v>
      </c>
      <c r="H27" s="5">
        <v>471</v>
      </c>
    </row>
    <row r="28" spans="1:8" ht="15">
      <c r="A28" t="s">
        <v>420</v>
      </c>
      <c r="D28" s="5">
        <v>29</v>
      </c>
      <c r="H28" s="5">
        <v>21</v>
      </c>
    </row>
    <row r="29" spans="1:8" ht="15">
      <c r="A29" t="s">
        <v>421</v>
      </c>
      <c r="D29" s="5">
        <v>46</v>
      </c>
      <c r="H29" s="5">
        <v>18</v>
      </c>
    </row>
    <row r="30" spans="1:8" ht="15">
      <c r="A30" t="s">
        <v>422</v>
      </c>
      <c r="D30" s="5">
        <v>209</v>
      </c>
      <c r="H30" s="5">
        <v>785</v>
      </c>
    </row>
    <row r="31" spans="1:8" ht="15">
      <c r="A31" t="s">
        <v>423</v>
      </c>
      <c r="D31" s="5">
        <v>2165</v>
      </c>
      <c r="H31" s="5">
        <v>1865</v>
      </c>
    </row>
    <row r="32" spans="1:8" ht="15">
      <c r="A32" t="s">
        <v>424</v>
      </c>
      <c r="D32" s="5">
        <v>187</v>
      </c>
      <c r="H32" s="5">
        <v>237</v>
      </c>
    </row>
    <row r="33" spans="1:8" ht="15">
      <c r="A33" t="s">
        <v>425</v>
      </c>
      <c r="D33" s="5">
        <v>771</v>
      </c>
      <c r="H33" s="5">
        <v>796</v>
      </c>
    </row>
    <row r="35" spans="1:8" ht="15">
      <c r="A35" s="2" t="s">
        <v>426</v>
      </c>
      <c r="D35" s="5">
        <v>13394</v>
      </c>
      <c r="H35" s="5">
        <v>14507</v>
      </c>
    </row>
    <row r="37" ht="15">
      <c r="A37" t="s">
        <v>427</v>
      </c>
    </row>
    <row r="38" ht="15">
      <c r="A38" t="s">
        <v>428</v>
      </c>
    </row>
    <row r="39" spans="1:8" ht="15">
      <c r="A39" s="8" t="s">
        <v>429</v>
      </c>
      <c r="D39" t="s">
        <v>54</v>
      </c>
      <c r="H39" t="s">
        <v>54</v>
      </c>
    </row>
    <row r="40" spans="1:8" ht="15">
      <c r="A40" t="s">
        <v>430</v>
      </c>
      <c r="D40" s="5">
        <v>918</v>
      </c>
      <c r="H40" s="5">
        <v>886</v>
      </c>
    </row>
    <row r="41" spans="1:8" ht="15">
      <c r="A41" t="s">
        <v>431</v>
      </c>
      <c r="D41" s="5">
        <v>1859</v>
      </c>
      <c r="H41" s="5">
        <v>1593</v>
      </c>
    </row>
    <row r="42" spans="1:8" ht="15">
      <c r="A42" t="s">
        <v>432</v>
      </c>
      <c r="D42" s="10">
        <v>-594</v>
      </c>
      <c r="H42" s="10">
        <v>-630</v>
      </c>
    </row>
    <row r="43" spans="1:8" ht="15">
      <c r="A43" s="8" t="s">
        <v>433</v>
      </c>
      <c r="D43" s="10">
        <v>-3</v>
      </c>
      <c r="H43" s="10">
        <v>-4</v>
      </c>
    </row>
    <row r="45" spans="1:8" ht="15">
      <c r="A45" s="2" t="s">
        <v>434</v>
      </c>
      <c r="D45" s="5">
        <v>2180</v>
      </c>
      <c r="H45" s="5">
        <v>1845</v>
      </c>
    </row>
    <row r="46" spans="1:8" ht="15">
      <c r="A46" t="s">
        <v>435</v>
      </c>
      <c r="D46" s="5">
        <v>49</v>
      </c>
      <c r="H46" s="5">
        <v>50</v>
      </c>
    </row>
    <row r="48" spans="1:8" ht="15">
      <c r="A48" s="2" t="s">
        <v>83</v>
      </c>
      <c r="D48" s="5">
        <v>2229</v>
      </c>
      <c r="H48" s="5">
        <v>1895</v>
      </c>
    </row>
    <row r="50" spans="1:8" ht="15">
      <c r="A50" s="2" t="s">
        <v>436</v>
      </c>
      <c r="C50" s="7">
        <v>15623</v>
      </c>
      <c r="D50" s="7"/>
      <c r="G50" s="7">
        <v>16402</v>
      </c>
      <c r="H50" s="7"/>
    </row>
  </sheetData>
  <sheetProtection selectLockedCells="1" selectUnlockedCells="1"/>
  <mergeCells count="13">
    <mergeCell ref="A2:F2"/>
    <mergeCell ref="C5:H5"/>
    <mergeCell ref="C6:D6"/>
    <mergeCell ref="G6:H6"/>
    <mergeCell ref="C7:H7"/>
    <mergeCell ref="C10:D10"/>
    <mergeCell ref="G10:H10"/>
    <mergeCell ref="C22:D22"/>
    <mergeCell ref="G22:H22"/>
    <mergeCell ref="C26:D26"/>
    <mergeCell ref="G26:H26"/>
    <mergeCell ref="C50:D50"/>
    <mergeCell ref="G50:H5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437</v>
      </c>
      <c r="B2" s="4"/>
      <c r="C2" s="4"/>
      <c r="D2" s="4"/>
      <c r="E2" s="4"/>
      <c r="F2" s="4"/>
    </row>
    <row r="5" spans="3:12" ht="15">
      <c r="C5" s="1" t="s">
        <v>374</v>
      </c>
      <c r="D5" s="1"/>
      <c r="E5" s="1"/>
      <c r="F5" s="1"/>
      <c r="G5" s="1"/>
      <c r="H5" s="1"/>
      <c r="I5" s="1"/>
      <c r="J5" s="1"/>
      <c r="K5" s="1"/>
      <c r="L5" s="1"/>
    </row>
    <row r="6" spans="3:12" ht="15">
      <c r="C6" s="1" t="s">
        <v>46</v>
      </c>
      <c r="D6" s="1"/>
      <c r="G6" s="1" t="s">
        <v>78</v>
      </c>
      <c r="H6" s="1"/>
      <c r="K6" s="1" t="s">
        <v>44</v>
      </c>
      <c r="L6" s="1"/>
    </row>
    <row r="7" spans="3:12" ht="15">
      <c r="C7" s="1" t="s">
        <v>100</v>
      </c>
      <c r="D7" s="1"/>
      <c r="E7" s="1"/>
      <c r="F7" s="1"/>
      <c r="G7" s="1"/>
      <c r="H7" s="1"/>
      <c r="I7" s="1"/>
      <c r="J7" s="1"/>
      <c r="K7" s="1"/>
      <c r="L7" s="1"/>
    </row>
    <row r="9" ht="15">
      <c r="A9" t="s">
        <v>438</v>
      </c>
    </row>
    <row r="10" spans="1:12" ht="15">
      <c r="A10" t="s">
        <v>439</v>
      </c>
      <c r="C10" s="7">
        <v>459</v>
      </c>
      <c r="D10" s="7"/>
      <c r="G10" s="7">
        <v>324</v>
      </c>
      <c r="H10" s="7"/>
      <c r="K10" s="7">
        <v>426</v>
      </c>
      <c r="L10" s="7"/>
    </row>
    <row r="11" ht="15">
      <c r="A11" s="8" t="s">
        <v>440</v>
      </c>
    </row>
    <row r="12" spans="1:12" ht="15">
      <c r="A12" t="s">
        <v>441</v>
      </c>
      <c r="D12" s="10">
        <v>-2</v>
      </c>
      <c r="H12" s="10">
        <v>-1</v>
      </c>
      <c r="L12" t="s">
        <v>54</v>
      </c>
    </row>
    <row r="13" spans="1:12" ht="15">
      <c r="A13" s="8" t="s">
        <v>442</v>
      </c>
      <c r="D13" s="10">
        <v>-14</v>
      </c>
      <c r="H13" s="10">
        <v>-2</v>
      </c>
      <c r="L13" s="10">
        <v>-20</v>
      </c>
    </row>
    <row r="14" spans="1:12" ht="15">
      <c r="A14" t="s">
        <v>380</v>
      </c>
      <c r="D14" t="s">
        <v>54</v>
      </c>
      <c r="H14" s="10">
        <v>-7</v>
      </c>
      <c r="L14" s="10">
        <v>-14</v>
      </c>
    </row>
    <row r="15" spans="1:12" ht="15">
      <c r="A15" t="s">
        <v>379</v>
      </c>
      <c r="D15" s="5">
        <v>60</v>
      </c>
      <c r="H15" s="5">
        <v>54</v>
      </c>
      <c r="L15" s="5">
        <v>52</v>
      </c>
    </row>
    <row r="16" spans="1:12" ht="15">
      <c r="A16" t="s">
        <v>174</v>
      </c>
      <c r="D16" s="5">
        <v>100</v>
      </c>
      <c r="H16" s="5">
        <v>36</v>
      </c>
      <c r="L16" s="5">
        <v>14</v>
      </c>
    </row>
    <row r="17" spans="1:12" ht="15">
      <c r="A17" t="s">
        <v>443</v>
      </c>
      <c r="D17" s="10">
        <v>-1</v>
      </c>
      <c r="H17" s="10">
        <v>-8</v>
      </c>
      <c r="L17" s="5">
        <v>2</v>
      </c>
    </row>
    <row r="18" spans="1:12" ht="15">
      <c r="A18" t="s">
        <v>444</v>
      </c>
      <c r="D18" s="10">
        <v>-21</v>
      </c>
      <c r="H18" s="5">
        <v>46</v>
      </c>
      <c r="L18" s="5">
        <v>66</v>
      </c>
    </row>
    <row r="19" spans="1:12" ht="15">
      <c r="A19" t="s">
        <v>445</v>
      </c>
      <c r="D19" s="10">
        <v>-1</v>
      </c>
      <c r="H19" s="10">
        <v>-6</v>
      </c>
      <c r="L19" s="10">
        <v>-9</v>
      </c>
    </row>
    <row r="20" spans="1:12" ht="15">
      <c r="A20" t="s">
        <v>446</v>
      </c>
      <c r="D20" s="5">
        <v>39</v>
      </c>
      <c r="H20" s="5">
        <v>40</v>
      </c>
      <c r="L20" s="5">
        <v>33</v>
      </c>
    </row>
    <row r="21" spans="1:12" ht="15">
      <c r="A21" t="s">
        <v>447</v>
      </c>
      <c r="D21" s="10">
        <v>-21</v>
      </c>
      <c r="H21" s="10">
        <v>-13</v>
      </c>
      <c r="L21" s="10">
        <v>-10</v>
      </c>
    </row>
    <row r="22" ht="15">
      <c r="A22" s="8" t="s">
        <v>448</v>
      </c>
    </row>
    <row r="23" spans="1:12" ht="15">
      <c r="A23" t="s">
        <v>449</v>
      </c>
      <c r="D23" s="5">
        <v>221</v>
      </c>
      <c r="H23" s="10">
        <v>-224</v>
      </c>
      <c r="L23" s="5">
        <v>216</v>
      </c>
    </row>
    <row r="24" spans="1:12" ht="15">
      <c r="A24" t="s">
        <v>450</v>
      </c>
      <c r="D24" s="5">
        <v>618</v>
      </c>
      <c r="H24" s="10">
        <v>-599</v>
      </c>
      <c r="L24" s="5">
        <v>455</v>
      </c>
    </row>
    <row r="25" spans="1:12" ht="15">
      <c r="A25" t="s">
        <v>418</v>
      </c>
      <c r="D25" s="10">
        <v>-773</v>
      </c>
      <c r="H25" s="5">
        <v>782</v>
      </c>
      <c r="L25" s="10">
        <v>-722</v>
      </c>
    </row>
    <row r="26" spans="1:12" ht="15">
      <c r="A26" t="s">
        <v>451</v>
      </c>
      <c r="D26" t="s">
        <v>54</v>
      </c>
      <c r="H26" s="10">
        <v>-107</v>
      </c>
      <c r="L26" s="10">
        <v>-153</v>
      </c>
    </row>
    <row r="27" spans="1:12" ht="15">
      <c r="A27" t="s">
        <v>415</v>
      </c>
      <c r="D27" s="10">
        <v>-102</v>
      </c>
      <c r="H27" s="10">
        <v>-277</v>
      </c>
      <c r="L27" s="5">
        <v>6</v>
      </c>
    </row>
    <row r="28" spans="1:12" ht="15">
      <c r="A28" t="s">
        <v>425</v>
      </c>
      <c r="D28" s="10">
        <v>-137</v>
      </c>
      <c r="H28" s="5">
        <v>130</v>
      </c>
      <c r="L28" s="10">
        <v>-68</v>
      </c>
    </row>
    <row r="29" spans="1:12" ht="15">
      <c r="A29" t="s">
        <v>452</v>
      </c>
      <c r="D29" s="10">
        <v>-4</v>
      </c>
      <c r="H29" s="5">
        <v>56</v>
      </c>
      <c r="L29" s="5">
        <v>1</v>
      </c>
    </row>
    <row r="31" spans="1:12" ht="15">
      <c r="A31" t="s">
        <v>453</v>
      </c>
      <c r="D31" s="5">
        <v>421</v>
      </c>
      <c r="H31" s="5">
        <v>224</v>
      </c>
      <c r="L31" s="5">
        <v>275</v>
      </c>
    </row>
    <row r="32" spans="1:12" ht="15">
      <c r="A32" t="s">
        <v>454</v>
      </c>
      <c r="D32" s="10">
        <v>-3</v>
      </c>
      <c r="H32" t="s">
        <v>54</v>
      </c>
      <c r="L32" t="s">
        <v>54</v>
      </c>
    </row>
    <row r="34" spans="1:12" ht="15">
      <c r="A34" s="2" t="s">
        <v>455</v>
      </c>
      <c r="D34" s="5">
        <v>418</v>
      </c>
      <c r="H34" s="5">
        <v>224</v>
      </c>
      <c r="L34" s="5">
        <v>275</v>
      </c>
    </row>
    <row r="36" ht="15">
      <c r="A36" t="s">
        <v>456</v>
      </c>
    </row>
    <row r="37" spans="1:12" ht="15">
      <c r="A37" t="s">
        <v>457</v>
      </c>
      <c r="D37" s="5">
        <v>20</v>
      </c>
      <c r="H37" s="5">
        <v>6</v>
      </c>
      <c r="L37" s="5">
        <v>27</v>
      </c>
    </row>
    <row r="38" spans="1:12" ht="15">
      <c r="A38" t="s">
        <v>458</v>
      </c>
      <c r="D38" s="10">
        <v>-96</v>
      </c>
      <c r="H38" s="10">
        <v>-94</v>
      </c>
      <c r="L38" s="10">
        <v>-185</v>
      </c>
    </row>
    <row r="39" spans="1:12" ht="15">
      <c r="A39" t="s">
        <v>459</v>
      </c>
      <c r="D39" t="s">
        <v>54</v>
      </c>
      <c r="H39" s="10">
        <v>-940</v>
      </c>
      <c r="L39" s="10">
        <v>-41</v>
      </c>
    </row>
    <row r="40" spans="1:12" ht="15">
      <c r="A40" t="s">
        <v>460</v>
      </c>
      <c r="D40" s="10">
        <v>-42</v>
      </c>
      <c r="H40" s="10">
        <v>-31</v>
      </c>
      <c r="L40" s="10">
        <v>-1</v>
      </c>
    </row>
    <row r="41" spans="1:12" ht="15">
      <c r="A41" s="8" t="s">
        <v>461</v>
      </c>
      <c r="D41" s="5">
        <v>155</v>
      </c>
      <c r="H41" t="s">
        <v>54</v>
      </c>
      <c r="L41" t="s">
        <v>54</v>
      </c>
    </row>
    <row r="42" spans="1:12" ht="15">
      <c r="A42" t="s">
        <v>462</v>
      </c>
      <c r="D42" s="5">
        <v>4</v>
      </c>
      <c r="H42" s="5">
        <v>11</v>
      </c>
      <c r="L42" t="s">
        <v>54</v>
      </c>
    </row>
    <row r="43" spans="1:12" ht="15">
      <c r="A43" s="8" t="s">
        <v>463</v>
      </c>
      <c r="D43" s="5">
        <v>40</v>
      </c>
      <c r="H43" t="s">
        <v>54</v>
      </c>
      <c r="L43" t="s">
        <v>54</v>
      </c>
    </row>
    <row r="44" spans="1:12" ht="15">
      <c r="A44" t="s">
        <v>464</v>
      </c>
      <c r="D44" s="5">
        <v>21</v>
      </c>
      <c r="H44" s="5">
        <v>15</v>
      </c>
      <c r="L44" s="5">
        <v>19</v>
      </c>
    </row>
    <row r="46" spans="1:12" ht="15">
      <c r="A46" t="s">
        <v>465</v>
      </c>
      <c r="D46" s="5">
        <v>102</v>
      </c>
      <c r="H46" s="10">
        <v>-1033</v>
      </c>
      <c r="L46" s="10">
        <v>-181</v>
      </c>
    </row>
    <row r="47" spans="1:12" ht="15">
      <c r="A47" t="s">
        <v>466</v>
      </c>
      <c r="D47" t="s">
        <v>54</v>
      </c>
      <c r="H47" t="s">
        <v>54</v>
      </c>
      <c r="L47" t="s">
        <v>54</v>
      </c>
    </row>
    <row r="49" spans="1:12" ht="15">
      <c r="A49" s="2" t="s">
        <v>467</v>
      </c>
      <c r="D49" s="5">
        <v>102</v>
      </c>
      <c r="H49" s="10">
        <v>-1033</v>
      </c>
      <c r="L49" s="10">
        <v>-181</v>
      </c>
    </row>
  </sheetData>
  <sheetProtection selectLockedCells="1" selectUnlockedCells="1"/>
  <mergeCells count="9">
    <mergeCell ref="A2:F2"/>
    <mergeCell ref="C5:L5"/>
    <mergeCell ref="C6:D6"/>
    <mergeCell ref="G6:H6"/>
    <mergeCell ref="K6:L6"/>
    <mergeCell ref="C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468</v>
      </c>
      <c r="B2" s="4"/>
      <c r="C2" s="4"/>
      <c r="D2" s="4"/>
      <c r="E2" s="4"/>
      <c r="F2" s="4"/>
    </row>
    <row r="5" spans="3:12" ht="15">
      <c r="C5" s="1" t="s">
        <v>374</v>
      </c>
      <c r="D5" s="1"/>
      <c r="E5" s="1"/>
      <c r="F5" s="1"/>
      <c r="G5" s="1"/>
      <c r="H5" s="1"/>
      <c r="I5" s="1"/>
      <c r="J5" s="1"/>
      <c r="K5" s="1"/>
      <c r="L5" s="1"/>
    </row>
    <row r="6" spans="3:12" ht="15">
      <c r="C6" s="1" t="s">
        <v>46</v>
      </c>
      <c r="D6" s="1"/>
      <c r="G6" s="1" t="s">
        <v>78</v>
      </c>
      <c r="H6" s="1"/>
      <c r="K6" s="1" t="s">
        <v>44</v>
      </c>
      <c r="L6" s="1"/>
    </row>
    <row r="7" spans="3:12" ht="15">
      <c r="C7" s="1" t="s">
        <v>100</v>
      </c>
      <c r="D7" s="1"/>
      <c r="E7" s="1"/>
      <c r="F7" s="1"/>
      <c r="G7" s="1"/>
      <c r="H7" s="1"/>
      <c r="I7" s="1"/>
      <c r="J7" s="1"/>
      <c r="K7" s="1"/>
      <c r="L7" s="1"/>
    </row>
    <row r="9" spans="1:12" ht="15">
      <c r="A9" s="8" t="s">
        <v>469</v>
      </c>
      <c r="D9" s="5">
        <v>520</v>
      </c>
      <c r="H9" s="10">
        <v>-809</v>
      </c>
      <c r="L9" s="5">
        <v>94</v>
      </c>
    </row>
    <row r="10" ht="15">
      <c r="A10" t="s">
        <v>470</v>
      </c>
    </row>
    <row r="11" spans="1:12" ht="15">
      <c r="A11" t="s">
        <v>471</v>
      </c>
      <c r="D11" t="s">
        <v>54</v>
      </c>
      <c r="H11" t="s">
        <v>54</v>
      </c>
      <c r="L11" s="5">
        <v>50</v>
      </c>
    </row>
    <row r="12" spans="1:12" ht="15">
      <c r="A12" s="8" t="s">
        <v>472</v>
      </c>
      <c r="D12" t="s">
        <v>54</v>
      </c>
      <c r="H12" s="5">
        <v>1026</v>
      </c>
      <c r="L12" t="s">
        <v>54</v>
      </c>
    </row>
    <row r="13" spans="1:12" ht="15">
      <c r="A13" t="s">
        <v>473</v>
      </c>
      <c r="D13" t="s">
        <v>54</v>
      </c>
      <c r="H13" s="5">
        <v>643</v>
      </c>
      <c r="L13" t="s">
        <v>54</v>
      </c>
    </row>
    <row r="14" spans="1:12" ht="15">
      <c r="A14" t="s">
        <v>474</v>
      </c>
      <c r="D14" s="10">
        <v>-160</v>
      </c>
      <c r="H14" t="s">
        <v>54</v>
      </c>
      <c r="L14" t="s">
        <v>54</v>
      </c>
    </row>
    <row r="15" spans="1:12" ht="15">
      <c r="A15" t="s">
        <v>475</v>
      </c>
      <c r="D15" s="10">
        <v>-929</v>
      </c>
      <c r="H15" s="10">
        <v>-641</v>
      </c>
      <c r="L15" s="10">
        <v>-200</v>
      </c>
    </row>
    <row r="16" spans="1:12" ht="15">
      <c r="A16" t="s">
        <v>476</v>
      </c>
      <c r="D16" s="5">
        <v>778</v>
      </c>
      <c r="H16" t="s">
        <v>54</v>
      </c>
      <c r="L16" s="5">
        <v>593</v>
      </c>
    </row>
    <row r="17" spans="1:12" ht="15">
      <c r="A17" t="s">
        <v>477</v>
      </c>
      <c r="D17" t="s">
        <v>54</v>
      </c>
      <c r="H17" s="10">
        <v>-75</v>
      </c>
      <c r="L17" s="10">
        <v>-480</v>
      </c>
    </row>
    <row r="18" spans="1:12" ht="15">
      <c r="A18" t="s">
        <v>478</v>
      </c>
      <c r="D18" s="5">
        <v>18</v>
      </c>
      <c r="H18" s="5">
        <v>15</v>
      </c>
      <c r="L18" s="5">
        <v>25</v>
      </c>
    </row>
    <row r="19" spans="1:12" ht="15">
      <c r="A19" t="s">
        <v>445</v>
      </c>
      <c r="D19" s="5">
        <v>1</v>
      </c>
      <c r="H19" s="5">
        <v>6</v>
      </c>
      <c r="L19" s="5">
        <v>9</v>
      </c>
    </row>
    <row r="20" spans="1:12" ht="15">
      <c r="A20" t="s">
        <v>479</v>
      </c>
      <c r="D20" s="10">
        <v>-174</v>
      </c>
      <c r="H20" s="10">
        <v>-146</v>
      </c>
      <c r="L20" s="10">
        <v>-143</v>
      </c>
    </row>
    <row r="21" spans="1:12" ht="15">
      <c r="A21" t="s">
        <v>480</v>
      </c>
      <c r="D21" s="10">
        <v>-33</v>
      </c>
      <c r="H21" s="10">
        <v>-7</v>
      </c>
      <c r="L21" s="10">
        <v>-40</v>
      </c>
    </row>
    <row r="22" spans="1:12" ht="15">
      <c r="A22" t="s">
        <v>481</v>
      </c>
      <c r="D22" s="10">
        <v>-17</v>
      </c>
      <c r="H22" s="10">
        <v>-13</v>
      </c>
      <c r="L22" s="10">
        <v>-7</v>
      </c>
    </row>
    <row r="24" spans="1:12" ht="15">
      <c r="A24" t="s">
        <v>482</v>
      </c>
      <c r="D24" s="10">
        <v>-516</v>
      </c>
      <c r="H24" s="5">
        <v>808</v>
      </c>
      <c r="L24" s="10">
        <v>-193</v>
      </c>
    </row>
    <row r="25" spans="1:12" ht="15">
      <c r="A25" t="s">
        <v>483</v>
      </c>
      <c r="D25" t="s">
        <v>54</v>
      </c>
      <c r="H25" t="s">
        <v>54</v>
      </c>
      <c r="L25" t="s">
        <v>54</v>
      </c>
    </row>
    <row r="27" spans="1:12" ht="15">
      <c r="A27" s="2" t="s">
        <v>484</v>
      </c>
      <c r="D27" s="10">
        <v>-516</v>
      </c>
      <c r="H27" s="5">
        <v>808</v>
      </c>
      <c r="L27" s="10">
        <v>-193</v>
      </c>
    </row>
    <row r="29" spans="1:12" ht="15">
      <c r="A29" t="s">
        <v>485</v>
      </c>
      <c r="D29" s="5">
        <v>4</v>
      </c>
      <c r="H29" s="10">
        <v>-1</v>
      </c>
      <c r="L29" s="10">
        <v>-99</v>
      </c>
    </row>
    <row r="30" spans="1:12" ht="15">
      <c r="A30" t="s">
        <v>486</v>
      </c>
      <c r="D30" s="5">
        <v>11</v>
      </c>
      <c r="H30" s="10">
        <v>-23</v>
      </c>
      <c r="L30" s="5">
        <v>11</v>
      </c>
    </row>
    <row r="31" spans="1:12" ht="15">
      <c r="A31" t="s">
        <v>487</v>
      </c>
      <c r="D31" s="5">
        <v>176</v>
      </c>
      <c r="H31" s="5">
        <v>200</v>
      </c>
      <c r="L31" s="5">
        <v>288</v>
      </c>
    </row>
    <row r="33" spans="1:12" ht="15">
      <c r="A33" t="s">
        <v>488</v>
      </c>
      <c r="C33" s="7">
        <v>191</v>
      </c>
      <c r="D33" s="7"/>
      <c r="G33" s="7">
        <v>176</v>
      </c>
      <c r="H33" s="7"/>
      <c r="K33" s="7">
        <v>200</v>
      </c>
      <c r="L33" s="7"/>
    </row>
  </sheetData>
  <sheetProtection selectLockedCells="1" selectUnlockedCells="1"/>
  <mergeCells count="9">
    <mergeCell ref="A2:F2"/>
    <mergeCell ref="C5:L5"/>
    <mergeCell ref="C6:D6"/>
    <mergeCell ref="G6:H6"/>
    <mergeCell ref="K6:L6"/>
    <mergeCell ref="C7:L7"/>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489</v>
      </c>
      <c r="B2" s="4"/>
      <c r="C2" s="4"/>
      <c r="D2" s="4"/>
      <c r="E2" s="4"/>
      <c r="F2" s="4"/>
    </row>
    <row r="5" spans="3:12" ht="15">
      <c r="C5" s="1" t="s">
        <v>77</v>
      </c>
      <c r="D5" s="1"/>
      <c r="E5" s="1"/>
      <c r="F5" s="1"/>
      <c r="G5" s="1"/>
      <c r="H5" s="1"/>
      <c r="I5" s="1"/>
      <c r="J5" s="1"/>
      <c r="K5" s="1"/>
      <c r="L5" s="1"/>
    </row>
    <row r="6" spans="3:12" ht="15">
      <c r="C6" s="1" t="s">
        <v>46</v>
      </c>
      <c r="D6" s="1"/>
      <c r="G6" s="1" t="s">
        <v>78</v>
      </c>
      <c r="H6" s="1"/>
      <c r="K6" s="1" t="s">
        <v>44</v>
      </c>
      <c r="L6" s="1"/>
    </row>
    <row r="7" spans="3:12" ht="15">
      <c r="C7" s="1" t="s">
        <v>403</v>
      </c>
      <c r="D7" s="1"/>
      <c r="E7" s="1"/>
      <c r="F7" s="1"/>
      <c r="G7" s="1"/>
      <c r="H7" s="1"/>
      <c r="I7" s="1"/>
      <c r="J7" s="1"/>
      <c r="K7" s="1"/>
      <c r="L7" s="1"/>
    </row>
    <row r="9" ht="15">
      <c r="A9" t="s">
        <v>490</v>
      </c>
    </row>
    <row r="10" spans="1:12" ht="15">
      <c r="A10" t="s">
        <v>491</v>
      </c>
      <c r="D10" s="5">
        <v>166758</v>
      </c>
      <c r="H10" s="5">
        <v>143094</v>
      </c>
      <c r="L10" s="5">
        <v>153003</v>
      </c>
    </row>
    <row r="11" spans="1:12" ht="15">
      <c r="A11" t="s">
        <v>492</v>
      </c>
      <c r="D11" s="5">
        <v>486</v>
      </c>
      <c r="H11" s="5">
        <v>24720</v>
      </c>
      <c r="L11" s="5">
        <v>406</v>
      </c>
    </row>
    <row r="12" spans="1:12" ht="15">
      <c r="A12" t="s">
        <v>477</v>
      </c>
      <c r="D12" t="s">
        <v>54</v>
      </c>
      <c r="H12" s="10">
        <v>-2270</v>
      </c>
      <c r="L12" s="10">
        <v>-11515</v>
      </c>
    </row>
    <row r="13" spans="1:12" ht="15">
      <c r="A13" t="s">
        <v>493</v>
      </c>
      <c r="D13" s="5">
        <v>1417</v>
      </c>
      <c r="H13" s="5">
        <v>1214</v>
      </c>
      <c r="L13" s="5">
        <v>1200</v>
      </c>
    </row>
    <row r="15" spans="1:12" ht="15">
      <c r="A15" t="s">
        <v>494</v>
      </c>
      <c r="D15" s="5">
        <v>168661</v>
      </c>
      <c r="H15" s="5">
        <v>166758</v>
      </c>
      <c r="L15" s="5">
        <v>143094</v>
      </c>
    </row>
    <row r="17" ht="15">
      <c r="A17" t="s">
        <v>495</v>
      </c>
    </row>
    <row r="18" spans="1:12" ht="15">
      <c r="A18" t="s">
        <v>491</v>
      </c>
      <c r="C18" s="7">
        <v>886</v>
      </c>
      <c r="D18" s="7"/>
      <c r="G18" s="7">
        <v>41</v>
      </c>
      <c r="H18" s="7"/>
      <c r="K18" s="7">
        <v>388</v>
      </c>
      <c r="L18" s="7"/>
    </row>
    <row r="19" spans="1:12" ht="15">
      <c r="A19" s="8" t="s">
        <v>496</v>
      </c>
      <c r="D19" s="5">
        <v>18</v>
      </c>
      <c r="H19" s="5">
        <v>20</v>
      </c>
      <c r="L19" s="5">
        <v>35</v>
      </c>
    </row>
    <row r="20" spans="1:12" ht="15">
      <c r="A20" t="s">
        <v>477</v>
      </c>
      <c r="D20" t="s">
        <v>54</v>
      </c>
      <c r="H20" s="10">
        <v>-55</v>
      </c>
      <c r="L20" s="10">
        <v>-432</v>
      </c>
    </row>
    <row r="21" spans="1:12" ht="15">
      <c r="A21" t="s">
        <v>497</v>
      </c>
      <c r="D21" s="5">
        <v>12</v>
      </c>
      <c r="H21" s="5">
        <v>840</v>
      </c>
      <c r="L21" s="5">
        <v>16</v>
      </c>
    </row>
    <row r="22" spans="1:12" ht="15">
      <c r="A22" t="s">
        <v>498</v>
      </c>
      <c r="D22" s="5">
        <v>39</v>
      </c>
      <c r="H22" s="5">
        <v>40</v>
      </c>
      <c r="L22" s="5">
        <v>33</v>
      </c>
    </row>
    <row r="23" spans="1:12" ht="15">
      <c r="A23" t="s">
        <v>480</v>
      </c>
      <c r="D23" s="10">
        <v>-33</v>
      </c>
      <c r="H23" t="s">
        <v>54</v>
      </c>
      <c r="L23" t="s">
        <v>54</v>
      </c>
    </row>
    <row r="24" spans="1:12" ht="15">
      <c r="A24" t="s">
        <v>499</v>
      </c>
      <c r="D24" s="10">
        <v>-4</v>
      </c>
      <c r="H24" t="s">
        <v>54</v>
      </c>
      <c r="L24" t="s">
        <v>54</v>
      </c>
    </row>
    <row r="25" spans="1:12" ht="15">
      <c r="A25" t="s">
        <v>500</v>
      </c>
      <c r="D25" t="s">
        <v>54</v>
      </c>
      <c r="H25" t="s">
        <v>54</v>
      </c>
      <c r="L25" s="5">
        <v>1</v>
      </c>
    </row>
    <row r="27" spans="1:12" ht="15">
      <c r="A27" t="s">
        <v>494</v>
      </c>
      <c r="D27" s="5">
        <v>918</v>
      </c>
      <c r="H27" s="5">
        <v>886</v>
      </c>
      <c r="L27" s="5">
        <v>41</v>
      </c>
    </row>
    <row r="29" ht="15">
      <c r="A29" t="s">
        <v>501</v>
      </c>
    </row>
    <row r="30" spans="1:12" ht="15">
      <c r="A30" t="s">
        <v>491</v>
      </c>
      <c r="D30" s="5">
        <v>1593</v>
      </c>
      <c r="H30" s="5">
        <v>1463</v>
      </c>
      <c r="L30" s="5">
        <v>1250</v>
      </c>
    </row>
    <row r="31" spans="1:12" ht="15">
      <c r="A31" t="s">
        <v>502</v>
      </c>
      <c r="D31" t="s">
        <v>54</v>
      </c>
      <c r="H31" t="s">
        <v>54</v>
      </c>
      <c r="L31" s="10">
        <v>-4</v>
      </c>
    </row>
    <row r="33" spans="4:12" ht="15">
      <c r="D33" s="5">
        <v>1593</v>
      </c>
      <c r="H33" s="5">
        <v>1463</v>
      </c>
      <c r="L33" s="5">
        <v>1246</v>
      </c>
    </row>
    <row r="34" spans="1:12" ht="15">
      <c r="A34" s="8" t="s">
        <v>503</v>
      </c>
      <c r="D34" s="5">
        <v>438</v>
      </c>
      <c r="H34" s="5">
        <v>303</v>
      </c>
      <c r="L34" s="5">
        <v>409</v>
      </c>
    </row>
    <row r="35" spans="1:12" ht="15">
      <c r="A35" t="s">
        <v>504</v>
      </c>
      <c r="D35" s="10">
        <v>-172</v>
      </c>
      <c r="H35" s="10">
        <v>-154</v>
      </c>
      <c r="L35" s="10">
        <v>-143</v>
      </c>
    </row>
    <row r="36" spans="1:12" ht="15">
      <c r="A36" t="s">
        <v>477</v>
      </c>
      <c r="D36" t="s">
        <v>54</v>
      </c>
      <c r="H36" s="10">
        <v>-19</v>
      </c>
      <c r="L36" s="10">
        <v>-49</v>
      </c>
    </row>
    <row r="38" spans="1:12" ht="15">
      <c r="A38" t="s">
        <v>494</v>
      </c>
      <c r="D38" s="5">
        <v>1859</v>
      </c>
      <c r="H38" s="5">
        <v>1593</v>
      </c>
      <c r="L38" s="5">
        <v>1463</v>
      </c>
    </row>
    <row r="40" ht="15">
      <c r="A40" t="s">
        <v>505</v>
      </c>
    </row>
    <row r="41" spans="1:12" ht="15">
      <c r="A41" t="s">
        <v>491</v>
      </c>
      <c r="D41" s="10">
        <v>-630</v>
      </c>
      <c r="H41" s="10">
        <v>-153</v>
      </c>
      <c r="L41" s="10">
        <v>-178</v>
      </c>
    </row>
    <row r="42" spans="1:12" ht="15">
      <c r="A42" s="8" t="s">
        <v>506</v>
      </c>
      <c r="D42" s="5">
        <v>27</v>
      </c>
      <c r="H42" s="10">
        <v>-89</v>
      </c>
      <c r="L42" s="5">
        <v>17</v>
      </c>
    </row>
    <row r="43" spans="1:12" ht="15">
      <c r="A43" s="8" t="s">
        <v>507</v>
      </c>
      <c r="D43" s="10">
        <v>-1</v>
      </c>
      <c r="H43" t="s">
        <v>54</v>
      </c>
      <c r="L43" t="s">
        <v>54</v>
      </c>
    </row>
    <row r="44" spans="1:12" ht="15">
      <c r="A44" s="8" t="s">
        <v>508</v>
      </c>
      <c r="D44" s="10">
        <v>-33</v>
      </c>
      <c r="H44" s="10">
        <v>-355</v>
      </c>
      <c r="L44" s="5">
        <v>7</v>
      </c>
    </row>
    <row r="45" spans="1:12" ht="15">
      <c r="A45" s="8" t="s">
        <v>509</v>
      </c>
      <c r="D45" s="5">
        <v>43</v>
      </c>
      <c r="H45" s="10">
        <v>-33</v>
      </c>
      <c r="L45" s="5">
        <v>1</v>
      </c>
    </row>
    <row r="47" spans="1:12" ht="15">
      <c r="A47" t="s">
        <v>494</v>
      </c>
      <c r="D47" s="10">
        <v>-594</v>
      </c>
      <c r="H47" s="10">
        <v>-630</v>
      </c>
      <c r="L47" s="10">
        <v>-153</v>
      </c>
    </row>
  </sheetData>
  <sheetProtection selectLockedCells="1" selectUnlockedCells="1"/>
  <mergeCells count="9">
    <mergeCell ref="A2:F2"/>
    <mergeCell ref="C5:L5"/>
    <mergeCell ref="C6:D6"/>
    <mergeCell ref="G6:H6"/>
    <mergeCell ref="K6:L6"/>
    <mergeCell ref="C7:L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510</v>
      </c>
      <c r="B2" s="4"/>
      <c r="C2" s="4"/>
      <c r="D2" s="4"/>
      <c r="E2" s="4"/>
      <c r="F2" s="4"/>
    </row>
    <row r="5" spans="3:12" ht="15">
      <c r="C5" s="1" t="s">
        <v>77</v>
      </c>
      <c r="D5" s="1"/>
      <c r="E5" s="1"/>
      <c r="F5" s="1"/>
      <c r="G5" s="1"/>
      <c r="H5" s="1"/>
      <c r="I5" s="1"/>
      <c r="J5" s="1"/>
      <c r="K5" s="1"/>
      <c r="L5" s="1"/>
    </row>
    <row r="6" spans="3:12" ht="15">
      <c r="C6" s="1" t="s">
        <v>46</v>
      </c>
      <c r="D6" s="1"/>
      <c r="G6" s="1" t="s">
        <v>78</v>
      </c>
      <c r="H6" s="1"/>
      <c r="K6" s="1" t="s">
        <v>44</v>
      </c>
      <c r="L6" s="1"/>
    </row>
    <row r="7" spans="3:12" ht="15">
      <c r="C7" s="1" t="s">
        <v>403</v>
      </c>
      <c r="D7" s="1"/>
      <c r="E7" s="1"/>
      <c r="F7" s="1"/>
      <c r="G7" s="1"/>
      <c r="H7" s="1"/>
      <c r="I7" s="1"/>
      <c r="J7" s="1"/>
      <c r="K7" s="1"/>
      <c r="L7" s="1"/>
    </row>
    <row r="9" ht="15">
      <c r="A9" t="s">
        <v>511</v>
      </c>
    </row>
    <row r="10" spans="1:12" ht="15">
      <c r="A10" t="s">
        <v>491</v>
      </c>
      <c r="D10" s="10">
        <v>-4</v>
      </c>
      <c r="H10" s="10">
        <v>-4</v>
      </c>
      <c r="L10" s="10">
        <v>-6</v>
      </c>
    </row>
    <row r="11" spans="1:12" ht="15">
      <c r="A11" t="s">
        <v>512</v>
      </c>
      <c r="D11" s="5">
        <v>1</v>
      </c>
      <c r="H11" t="s">
        <v>54</v>
      </c>
      <c r="L11" s="5">
        <v>2</v>
      </c>
    </row>
    <row r="13" spans="1:12" ht="15">
      <c r="A13" t="s">
        <v>494</v>
      </c>
      <c r="D13" s="10">
        <v>-3</v>
      </c>
      <c r="H13" s="10">
        <v>-4</v>
      </c>
      <c r="L13" s="10">
        <v>-4</v>
      </c>
    </row>
    <row r="15" spans="1:12" ht="15">
      <c r="A15" s="2" t="s">
        <v>513</v>
      </c>
      <c r="D15" s="5">
        <v>2180</v>
      </c>
      <c r="H15" s="5">
        <v>1845</v>
      </c>
      <c r="L15" s="5">
        <v>1347</v>
      </c>
    </row>
    <row r="17" ht="15">
      <c r="A17" t="s">
        <v>514</v>
      </c>
    </row>
    <row r="18" spans="1:12" ht="15">
      <c r="A18" t="s">
        <v>491</v>
      </c>
      <c r="D18" s="5">
        <v>50</v>
      </c>
      <c r="H18" s="5">
        <v>48</v>
      </c>
      <c r="L18" s="5">
        <v>42</v>
      </c>
    </row>
    <row r="19" spans="1:12" ht="15">
      <c r="A19" t="s">
        <v>439</v>
      </c>
      <c r="D19" s="5">
        <v>21</v>
      </c>
      <c r="H19" s="5">
        <v>21</v>
      </c>
      <c r="L19" s="5">
        <v>17</v>
      </c>
    </row>
    <row r="20" spans="1:12" ht="15">
      <c r="A20" t="s">
        <v>504</v>
      </c>
      <c r="D20" s="10">
        <v>-17</v>
      </c>
      <c r="H20" s="10">
        <v>-13</v>
      </c>
      <c r="L20" s="10">
        <v>-7</v>
      </c>
    </row>
    <row r="21" spans="1:12" ht="15">
      <c r="A21" t="s">
        <v>515</v>
      </c>
      <c r="D21" s="10">
        <v>-10</v>
      </c>
      <c r="H21" s="10">
        <v>-4</v>
      </c>
      <c r="L21" s="10">
        <v>-6</v>
      </c>
    </row>
    <row r="22" spans="1:12" ht="15">
      <c r="A22" t="s">
        <v>480</v>
      </c>
      <c r="D22" s="5">
        <v>5</v>
      </c>
      <c r="H22" t="s">
        <v>54</v>
      </c>
      <c r="L22" t="s">
        <v>54</v>
      </c>
    </row>
    <row r="23" spans="1:12" ht="15">
      <c r="A23" t="s">
        <v>516</v>
      </c>
      <c r="D23" t="s">
        <v>54</v>
      </c>
      <c r="H23" s="10">
        <v>-2</v>
      </c>
      <c r="L23" s="5">
        <v>2</v>
      </c>
    </row>
    <row r="25" spans="1:12" ht="15">
      <c r="A25" t="s">
        <v>494</v>
      </c>
      <c r="D25" s="5">
        <v>49</v>
      </c>
      <c r="H25" s="5">
        <v>50</v>
      </c>
      <c r="L25" s="5">
        <v>48</v>
      </c>
    </row>
    <row r="27" spans="1:12" ht="15">
      <c r="A27" s="2" t="s">
        <v>517</v>
      </c>
      <c r="C27" s="7">
        <v>2229</v>
      </c>
      <c r="D27" s="7"/>
      <c r="G27" s="7">
        <v>1895</v>
      </c>
      <c r="H27" s="7"/>
      <c r="K27" s="7">
        <v>1395</v>
      </c>
      <c r="L27" s="7"/>
    </row>
    <row r="29" spans="1:12" ht="15">
      <c r="A29" s="3" t="s">
        <v>518</v>
      </c>
      <c r="C29" s="7">
        <v>474</v>
      </c>
      <c r="D29" s="7"/>
      <c r="G29" s="11">
        <v>-174</v>
      </c>
      <c r="H29" s="11"/>
      <c r="K29" s="7">
        <v>434</v>
      </c>
      <c r="L29" s="7"/>
    </row>
  </sheetData>
  <sheetProtection selectLockedCells="1" selectUnlockedCells="1"/>
  <mergeCells count="12">
    <mergeCell ref="A2:F2"/>
    <mergeCell ref="C5:L5"/>
    <mergeCell ref="C6:D6"/>
    <mergeCell ref="G6:H6"/>
    <mergeCell ref="K6:L6"/>
    <mergeCell ref="C7:L7"/>
    <mergeCell ref="C27:D27"/>
    <mergeCell ref="G27:H27"/>
    <mergeCell ref="K27:L2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519</v>
      </c>
      <c r="B2" s="4"/>
      <c r="C2" s="4"/>
      <c r="D2" s="4"/>
      <c r="E2" s="4"/>
      <c r="F2" s="4"/>
    </row>
    <row r="5" spans="3:12" ht="15">
      <c r="C5" s="1" t="s">
        <v>520</v>
      </c>
      <c r="D5" s="1"/>
      <c r="E5" s="1"/>
      <c r="F5" s="1"/>
      <c r="G5" s="1"/>
      <c r="H5" s="1"/>
      <c r="I5" s="1"/>
      <c r="J5" s="1"/>
      <c r="K5" s="1"/>
      <c r="L5" s="1"/>
    </row>
    <row r="6" spans="3:12" ht="39.75" customHeight="1">
      <c r="C6" s="4" t="s">
        <v>521</v>
      </c>
      <c r="D6" s="4"/>
      <c r="G6" s="4" t="s">
        <v>522</v>
      </c>
      <c r="H6" s="4"/>
      <c r="K6" s="4" t="s">
        <v>523</v>
      </c>
      <c r="L6" s="4"/>
    </row>
    <row r="7" spans="3:12" ht="15">
      <c r="C7" s="1" t="s">
        <v>524</v>
      </c>
      <c r="D7" s="1"/>
      <c r="G7" s="1" t="s">
        <v>524</v>
      </c>
      <c r="H7" s="1"/>
      <c r="K7" s="1" t="s">
        <v>524</v>
      </c>
      <c r="L7" s="1"/>
    </row>
    <row r="8" spans="3:12" ht="15">
      <c r="C8" s="1" t="s">
        <v>100</v>
      </c>
      <c r="D8" s="1"/>
      <c r="E8" s="1"/>
      <c r="F8" s="1"/>
      <c r="G8" s="1"/>
      <c r="H8" s="1"/>
      <c r="I8" s="1"/>
      <c r="J8" s="1"/>
      <c r="K8" s="1"/>
      <c r="L8" s="1"/>
    </row>
    <row r="10" spans="1:12" ht="15">
      <c r="A10" t="s">
        <v>525</v>
      </c>
      <c r="C10" s="7">
        <v>50</v>
      </c>
      <c r="D10" s="7"/>
      <c r="G10" s="11">
        <v>-50</v>
      </c>
      <c r="H10" s="11"/>
      <c r="K10" s="9" t="s">
        <v>236</v>
      </c>
      <c r="L10" s="9"/>
    </row>
    <row r="12" spans="1:12" ht="15">
      <c r="A12" s="2" t="s">
        <v>434</v>
      </c>
      <c r="D12" s="5">
        <v>1845</v>
      </c>
      <c r="L12" s="5">
        <v>1845</v>
      </c>
    </row>
    <row r="13" spans="1:12" ht="15">
      <c r="A13" t="s">
        <v>435</v>
      </c>
      <c r="D13" t="s">
        <v>54</v>
      </c>
      <c r="H13" s="5">
        <v>50</v>
      </c>
      <c r="L13" s="5">
        <v>50</v>
      </c>
    </row>
    <row r="15" spans="1:12" ht="15">
      <c r="A15" s="2" t="s">
        <v>83</v>
      </c>
      <c r="C15" s="7">
        <v>1845</v>
      </c>
      <c r="D15" s="7"/>
      <c r="K15" s="7">
        <v>1895</v>
      </c>
      <c r="L15" s="7"/>
    </row>
  </sheetData>
  <sheetProtection selectLockedCells="1" selectUnlockedCells="1"/>
  <mergeCells count="14">
    <mergeCell ref="A2:F2"/>
    <mergeCell ref="C5:L5"/>
    <mergeCell ref="C6:D6"/>
    <mergeCell ref="G6:H6"/>
    <mergeCell ref="K6:L6"/>
    <mergeCell ref="C7:D7"/>
    <mergeCell ref="G7:H7"/>
    <mergeCell ref="K7:L7"/>
    <mergeCell ref="C8:L8"/>
    <mergeCell ref="C10:D10"/>
    <mergeCell ref="G10:H10"/>
    <mergeCell ref="K10:L10"/>
    <mergeCell ref="C15:D15"/>
    <mergeCell ref="K15:L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526</v>
      </c>
      <c r="B2" s="4"/>
      <c r="C2" s="4"/>
      <c r="D2" s="4"/>
      <c r="E2" s="4"/>
      <c r="F2" s="4"/>
    </row>
    <row r="5" spans="3:12" ht="15">
      <c r="C5" s="1" t="s">
        <v>374</v>
      </c>
      <c r="D5" s="1"/>
      <c r="E5" s="1"/>
      <c r="F5" s="1"/>
      <c r="G5" s="1"/>
      <c r="H5" s="1"/>
      <c r="I5" s="1"/>
      <c r="J5" s="1"/>
      <c r="K5" s="1"/>
      <c r="L5" s="1"/>
    </row>
    <row r="6" spans="3:12" ht="15">
      <c r="C6" s="1" t="s">
        <v>46</v>
      </c>
      <c r="D6" s="1"/>
      <c r="G6" s="1" t="s">
        <v>78</v>
      </c>
      <c r="H6" s="1"/>
      <c r="K6" s="1" t="s">
        <v>44</v>
      </c>
      <c r="L6" s="1"/>
    </row>
    <row r="8" spans="1:12" ht="15">
      <c r="A8" t="s">
        <v>527</v>
      </c>
      <c r="D8" t="s">
        <v>528</v>
      </c>
      <c r="H8" t="s">
        <v>529</v>
      </c>
      <c r="L8" t="s">
        <v>529</v>
      </c>
    </row>
    <row r="9" spans="1:12" ht="15">
      <c r="A9" t="s">
        <v>530</v>
      </c>
      <c r="D9" t="s">
        <v>531</v>
      </c>
      <c r="H9" t="s">
        <v>532</v>
      </c>
      <c r="L9" t="s">
        <v>532</v>
      </c>
    </row>
    <row r="10" spans="1:12" ht="15">
      <c r="A10" t="s">
        <v>533</v>
      </c>
      <c r="D10" s="5">
        <v>5</v>
      </c>
      <c r="H10" s="5">
        <v>4</v>
      </c>
      <c r="L10" s="5">
        <v>6</v>
      </c>
    </row>
    <row r="11" spans="1:12" ht="15">
      <c r="A11" t="s">
        <v>534</v>
      </c>
      <c r="D11" t="s">
        <v>535</v>
      </c>
      <c r="H11" t="s">
        <v>531</v>
      </c>
      <c r="L11" t="s">
        <v>536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P2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1" width="8.7109375" style="0" customWidth="1"/>
    <col min="12" max="12" width="7.7109375" style="0" customWidth="1"/>
    <col min="13" max="16384" width="8.7109375" style="0" customWidth="1"/>
  </cols>
  <sheetData>
    <row r="3" spans="3:16" ht="39.75" customHeight="1">
      <c r="C3" s="9"/>
      <c r="D3" s="9"/>
      <c r="G3" s="4" t="s">
        <v>537</v>
      </c>
      <c r="H3" s="4"/>
      <c r="K3" s="9"/>
      <c r="L3" s="9"/>
      <c r="O3" s="9"/>
      <c r="P3" s="9"/>
    </row>
    <row r="4" spans="3:16" ht="39.75" customHeight="1">
      <c r="C4" s="9"/>
      <c r="D4" s="9"/>
      <c r="G4" s="4" t="s">
        <v>254</v>
      </c>
      <c r="H4" s="4"/>
      <c r="K4" s="4" t="s">
        <v>538</v>
      </c>
      <c r="L4" s="4"/>
      <c r="O4" s="4" t="s">
        <v>539</v>
      </c>
      <c r="P4" s="4"/>
    </row>
    <row r="5" spans="3:16" ht="39.75" customHeight="1">
      <c r="C5" s="9"/>
      <c r="D5" s="9"/>
      <c r="G5" s="4" t="s">
        <v>540</v>
      </c>
      <c r="H5" s="4"/>
      <c r="K5" s="4" t="s">
        <v>541</v>
      </c>
      <c r="L5" s="4"/>
      <c r="O5" s="4" t="s">
        <v>542</v>
      </c>
      <c r="P5" s="4"/>
    </row>
    <row r="6" spans="1:16" ht="15">
      <c r="A6" s="2" t="s">
        <v>543</v>
      </c>
      <c r="C6" s="1" t="s">
        <v>544</v>
      </c>
      <c r="D6" s="1"/>
      <c r="G6" s="1" t="s">
        <v>545</v>
      </c>
      <c r="H6" s="1"/>
      <c r="K6" s="1" t="s">
        <v>546</v>
      </c>
      <c r="L6" s="1"/>
      <c r="O6" s="1" t="s">
        <v>547</v>
      </c>
      <c r="P6" s="1"/>
    </row>
    <row r="7" spans="3:16" ht="15">
      <c r="C7" s="9"/>
      <c r="D7" s="9"/>
      <c r="G7" s="9"/>
      <c r="H7" s="9"/>
      <c r="K7" s="9"/>
      <c r="L7" s="9"/>
      <c r="O7" s="1" t="s">
        <v>100</v>
      </c>
      <c r="P7" s="1"/>
    </row>
    <row r="9" ht="15">
      <c r="A9" s="2" t="s">
        <v>548</v>
      </c>
    </row>
    <row r="10" spans="1:8" ht="15">
      <c r="A10" t="s">
        <v>491</v>
      </c>
      <c r="D10" s="5">
        <v>16917</v>
      </c>
      <c r="G10" s="6">
        <v>32.16</v>
      </c>
      <c r="H10" s="6"/>
    </row>
    <row r="11" spans="1:8" ht="15">
      <c r="A11" t="s">
        <v>549</v>
      </c>
      <c r="D11" s="5">
        <v>1136</v>
      </c>
      <c r="G11" s="6">
        <v>25.29</v>
      </c>
      <c r="H11" s="6"/>
    </row>
    <row r="12" spans="1:8" ht="15">
      <c r="A12" t="s">
        <v>550</v>
      </c>
      <c r="D12" s="10">
        <v>-820</v>
      </c>
      <c r="G12" s="6">
        <v>24.38</v>
      </c>
      <c r="H12" s="6"/>
    </row>
    <row r="13" spans="1:8" ht="15">
      <c r="A13" t="s">
        <v>551</v>
      </c>
      <c r="D13" s="10">
        <v>-3692</v>
      </c>
      <c r="G13" s="6">
        <v>33.65</v>
      </c>
      <c r="H13" s="6"/>
    </row>
    <row r="14" spans="1:8" ht="15">
      <c r="A14" t="s">
        <v>552</v>
      </c>
      <c r="D14" s="10">
        <v>-143</v>
      </c>
      <c r="G14" s="6">
        <v>30.62</v>
      </c>
      <c r="H14" s="6"/>
    </row>
    <row r="16" spans="1:16" ht="15">
      <c r="A16" t="s">
        <v>494</v>
      </c>
      <c r="D16" s="5">
        <v>13398</v>
      </c>
      <c r="G16" s="6">
        <v>31.66</v>
      </c>
      <c r="H16" s="6"/>
      <c r="L16" t="s">
        <v>553</v>
      </c>
      <c r="O16" s="7">
        <v>5</v>
      </c>
      <c r="P16" s="7"/>
    </row>
    <row r="18" spans="1:16" ht="15">
      <c r="A18" t="s">
        <v>554</v>
      </c>
      <c r="D18" s="5">
        <v>13006</v>
      </c>
      <c r="G18" s="6">
        <v>32.32</v>
      </c>
      <c r="H18" s="6"/>
      <c r="L18" t="s">
        <v>553</v>
      </c>
      <c r="O18" s="7">
        <v>4</v>
      </c>
      <c r="P18" s="7"/>
    </row>
    <row r="19" spans="1:16" ht="15">
      <c r="A19" t="s">
        <v>555</v>
      </c>
      <c r="D19" s="5">
        <v>7992</v>
      </c>
      <c r="G19" s="6">
        <v>32.06</v>
      </c>
      <c r="H19" s="6"/>
      <c r="L19" t="s">
        <v>553</v>
      </c>
      <c r="O19" s="7">
        <v>3</v>
      </c>
      <c r="P19" s="7"/>
    </row>
    <row r="20" ht="15">
      <c r="A20" s="2" t="s">
        <v>556</v>
      </c>
    </row>
    <row r="21" spans="1:8" ht="15">
      <c r="A21" t="s">
        <v>491</v>
      </c>
      <c r="D21" s="5">
        <v>5802</v>
      </c>
      <c r="G21" s="6">
        <v>36.12</v>
      </c>
      <c r="H21" s="6"/>
    </row>
    <row r="22" spans="1:8" ht="15">
      <c r="A22" t="s">
        <v>549</v>
      </c>
      <c r="D22" s="5">
        <v>3504</v>
      </c>
      <c r="G22" s="6">
        <v>26.41</v>
      </c>
      <c r="H22" s="6"/>
    </row>
    <row r="23" spans="1:8" ht="15">
      <c r="A23" t="s">
        <v>550</v>
      </c>
      <c r="D23" s="10">
        <v>-47</v>
      </c>
      <c r="G23" s="6">
        <v>3.22</v>
      </c>
      <c r="H23" s="6"/>
    </row>
    <row r="24" spans="1:8" ht="15">
      <c r="A24" t="s">
        <v>551</v>
      </c>
      <c r="D24" s="10">
        <v>-390</v>
      </c>
      <c r="G24" s="6">
        <v>31.33</v>
      </c>
      <c r="H24" s="6"/>
    </row>
    <row r="26" spans="1:16" ht="15">
      <c r="A26" t="s">
        <v>494</v>
      </c>
      <c r="D26" s="5">
        <v>8869</v>
      </c>
      <c r="G26" s="6">
        <v>32.67</v>
      </c>
      <c r="H26" s="6"/>
      <c r="L26" t="s">
        <v>557</v>
      </c>
      <c r="O26" s="7">
        <v>1</v>
      </c>
      <c r="P26" s="7"/>
    </row>
    <row r="28" spans="1:16" ht="15">
      <c r="A28" t="s">
        <v>554</v>
      </c>
      <c r="D28" s="5">
        <v>7775</v>
      </c>
      <c r="G28" s="6">
        <v>33.12</v>
      </c>
      <c r="H28" s="6"/>
      <c r="L28" t="s">
        <v>557</v>
      </c>
      <c r="O28" s="7">
        <v>1</v>
      </c>
      <c r="P28" s="7"/>
    </row>
    <row r="29" spans="1:16" ht="15">
      <c r="A29" t="s">
        <v>555</v>
      </c>
      <c r="D29" s="5">
        <v>1</v>
      </c>
      <c r="G29" s="6">
        <v>3.22</v>
      </c>
      <c r="H29" s="6"/>
      <c r="L29" t="s">
        <v>558</v>
      </c>
      <c r="O29" s="9" t="s">
        <v>236</v>
      </c>
      <c r="P29" s="9"/>
    </row>
  </sheetData>
  <sheetProtection selectLockedCells="1" selectUnlockedCells="1"/>
  <mergeCells count="41">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G10:H10"/>
    <mergeCell ref="G11:H11"/>
    <mergeCell ref="G12:H12"/>
    <mergeCell ref="G13:H13"/>
    <mergeCell ref="G14:H14"/>
    <mergeCell ref="G16:H16"/>
    <mergeCell ref="O16:P16"/>
    <mergeCell ref="G18:H18"/>
    <mergeCell ref="O18:P18"/>
    <mergeCell ref="G19:H19"/>
    <mergeCell ref="O19:P19"/>
    <mergeCell ref="G21:H21"/>
    <mergeCell ref="G22:H22"/>
    <mergeCell ref="G23:H23"/>
    <mergeCell ref="G24:H24"/>
    <mergeCell ref="G26:H26"/>
    <mergeCell ref="O26:P26"/>
    <mergeCell ref="G28:H28"/>
    <mergeCell ref="O28:P28"/>
    <mergeCell ref="G29:H29"/>
    <mergeCell ref="O29:P2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28</v>
      </c>
      <c r="B2" s="1"/>
      <c r="C2" s="1"/>
      <c r="D2" s="1"/>
      <c r="E2" s="1"/>
      <c r="F2" s="1"/>
    </row>
    <row r="5" spans="1:4" ht="15">
      <c r="A5" s="2" t="s">
        <v>29</v>
      </c>
      <c r="C5" s="1" t="s">
        <v>30</v>
      </c>
      <c r="D5" s="1"/>
    </row>
    <row r="7" spans="1:4" ht="15">
      <c r="A7" t="s">
        <v>31</v>
      </c>
      <c r="C7" s="6">
        <v>0.25</v>
      </c>
      <c r="D7" s="6"/>
    </row>
    <row r="8" spans="1:4" ht="15">
      <c r="A8" t="s">
        <v>32</v>
      </c>
      <c r="C8" s="6">
        <v>0.26</v>
      </c>
      <c r="D8" s="6"/>
    </row>
    <row r="9" spans="1:4" ht="15">
      <c r="A9" t="s">
        <v>33</v>
      </c>
      <c r="C9" s="6">
        <v>0.26</v>
      </c>
      <c r="D9" s="6"/>
    </row>
    <row r="10" spans="1:4" ht="15">
      <c r="A10" t="s">
        <v>34</v>
      </c>
      <c r="C10" s="6">
        <v>0.26</v>
      </c>
      <c r="D10" s="6"/>
    </row>
    <row r="11" spans="1:4" ht="15">
      <c r="A11" t="s">
        <v>35</v>
      </c>
      <c r="C11" s="6">
        <v>0.26</v>
      </c>
      <c r="D11" s="6"/>
    </row>
    <row r="12" spans="1:4" ht="15">
      <c r="A12" t="s">
        <v>36</v>
      </c>
      <c r="C12" s="6">
        <v>0.26</v>
      </c>
      <c r="D12" s="6"/>
    </row>
    <row r="13" spans="1:4" ht="15">
      <c r="A13" t="s">
        <v>37</v>
      </c>
      <c r="C13" s="6">
        <v>0.26</v>
      </c>
      <c r="D13" s="6"/>
    </row>
    <row r="14" spans="1:4" ht="15">
      <c r="A14" t="s">
        <v>38</v>
      </c>
      <c r="C14" s="6">
        <v>0.26</v>
      </c>
      <c r="D14" s="6"/>
    </row>
    <row r="15" spans="1:4" ht="15">
      <c r="A15" t="s">
        <v>39</v>
      </c>
      <c r="C15" s="6">
        <v>0.26</v>
      </c>
      <c r="D15" s="6"/>
    </row>
  </sheetData>
  <sheetProtection selectLockedCells="1" selectUnlockedCells="1"/>
  <mergeCells count="11">
    <mergeCell ref="A2:F2"/>
    <mergeCell ref="C5:D5"/>
    <mergeCell ref="C7:D7"/>
    <mergeCell ref="C8:D8"/>
    <mergeCell ref="C9:D9"/>
    <mergeCell ref="C10:D10"/>
    <mergeCell ref="C11:D11"/>
    <mergeCell ref="C12:D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3" spans="3:8" ht="39.75" customHeight="1">
      <c r="C3" s="9"/>
      <c r="D3" s="9"/>
      <c r="G3" s="4" t="s">
        <v>538</v>
      </c>
      <c r="H3" s="4"/>
    </row>
    <row r="4" spans="3:8" ht="39.75" customHeight="1">
      <c r="C4" s="9"/>
      <c r="D4" s="9"/>
      <c r="G4" s="4" t="s">
        <v>559</v>
      </c>
      <c r="H4" s="4"/>
    </row>
    <row r="5" spans="1:8" ht="15">
      <c r="A5" s="2" t="s">
        <v>560</v>
      </c>
      <c r="C5" s="1" t="s">
        <v>561</v>
      </c>
      <c r="D5" s="1"/>
      <c r="G5" s="1" t="s">
        <v>562</v>
      </c>
      <c r="H5" s="1"/>
    </row>
    <row r="7" ht="15">
      <c r="A7" s="2" t="s">
        <v>563</v>
      </c>
    </row>
    <row r="8" spans="1:8" ht="15">
      <c r="A8" t="s">
        <v>491</v>
      </c>
      <c r="D8" s="5">
        <v>1366</v>
      </c>
      <c r="G8" s="6">
        <v>35.31</v>
      </c>
      <c r="H8" s="6"/>
    </row>
    <row r="9" spans="1:8" ht="15">
      <c r="A9" t="s">
        <v>549</v>
      </c>
      <c r="D9" s="5">
        <v>1479</v>
      </c>
      <c r="G9" s="6">
        <v>25.66</v>
      </c>
      <c r="H9" s="6"/>
    </row>
    <row r="10" spans="1:8" ht="15">
      <c r="A10" t="s">
        <v>564</v>
      </c>
      <c r="D10" s="10">
        <v>-550</v>
      </c>
      <c r="G10" s="6">
        <v>35.83</v>
      </c>
      <c r="H10" s="6"/>
    </row>
    <row r="11" spans="1:8" ht="15">
      <c r="A11" t="s">
        <v>551</v>
      </c>
      <c r="D11" s="10">
        <v>-91</v>
      </c>
      <c r="G11" s="6">
        <v>31.04</v>
      </c>
      <c r="H11" s="6"/>
    </row>
    <row r="13" spans="1:8" ht="15">
      <c r="A13" t="s">
        <v>494</v>
      </c>
      <c r="D13" s="5">
        <v>2204</v>
      </c>
      <c r="G13" s="6">
        <v>28.88</v>
      </c>
      <c r="H13" s="6"/>
    </row>
  </sheetData>
  <sheetProtection selectLockedCells="1" selectUnlockedCells="1"/>
  <mergeCells count="11">
    <mergeCell ref="C3:D3"/>
    <mergeCell ref="G3:H3"/>
    <mergeCell ref="C4:D4"/>
    <mergeCell ref="G4:H4"/>
    <mergeCell ref="C5:D5"/>
    <mergeCell ref="G5:H5"/>
    <mergeCell ref="G8:H8"/>
    <mergeCell ref="G9:H9"/>
    <mergeCell ref="G10:H10"/>
    <mergeCell ref="G11:H11"/>
    <mergeCell ref="G13:H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spans="1:12" ht="15">
      <c r="A7" t="s">
        <v>565</v>
      </c>
      <c r="C7" s="7">
        <v>6</v>
      </c>
      <c r="D7" s="7"/>
      <c r="G7" s="7">
        <v>19</v>
      </c>
      <c r="H7" s="7"/>
      <c r="K7" s="7">
        <v>102</v>
      </c>
      <c r="L7" s="7"/>
    </row>
    <row r="8" spans="1:12" ht="15">
      <c r="A8" t="s">
        <v>566</v>
      </c>
      <c r="D8" s="5">
        <v>204</v>
      </c>
      <c r="H8" s="5">
        <v>125</v>
      </c>
      <c r="L8" s="5">
        <v>243</v>
      </c>
    </row>
    <row r="9" spans="1:12" ht="15">
      <c r="A9" t="s">
        <v>567</v>
      </c>
      <c r="D9" s="5">
        <v>310</v>
      </c>
      <c r="H9" s="5">
        <v>254</v>
      </c>
      <c r="L9" s="5">
        <v>209</v>
      </c>
    </row>
    <row r="11" spans="1:12" ht="15">
      <c r="A11" s="8" t="s">
        <v>568</v>
      </c>
      <c r="C11" s="7">
        <v>520</v>
      </c>
      <c r="D11" s="7"/>
      <c r="G11" s="7">
        <v>398</v>
      </c>
      <c r="H11" s="7"/>
      <c r="K11" s="7">
        <v>554</v>
      </c>
      <c r="L11" s="7"/>
    </row>
  </sheetData>
  <sheetProtection selectLockedCells="1" selectUnlockedCells="1"/>
  <mergeCells count="11">
    <mergeCell ref="C3:L3"/>
    <mergeCell ref="C4:D4"/>
    <mergeCell ref="G4:H4"/>
    <mergeCell ref="K4:L4"/>
    <mergeCell ref="C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ht="15">
      <c r="A7" t="s">
        <v>569</v>
      </c>
    </row>
    <row r="8" spans="1:12" ht="15">
      <c r="A8" t="s">
        <v>570</v>
      </c>
      <c r="C8" s="7">
        <v>32</v>
      </c>
      <c r="D8" s="7"/>
      <c r="G8" s="11">
        <v>-12</v>
      </c>
      <c r="H8" s="11"/>
      <c r="K8" s="7">
        <v>22</v>
      </c>
      <c r="L8" s="7"/>
    </row>
    <row r="9" spans="1:12" ht="15">
      <c r="A9" t="s">
        <v>571</v>
      </c>
      <c r="D9" s="5">
        <v>16</v>
      </c>
      <c r="H9" s="5">
        <v>2</v>
      </c>
      <c r="L9" s="5">
        <v>7</v>
      </c>
    </row>
    <row r="10" spans="1:12" ht="15">
      <c r="A10" t="s">
        <v>572</v>
      </c>
      <c r="D10" s="5">
        <v>17</v>
      </c>
      <c r="H10" s="10">
        <v>-2</v>
      </c>
      <c r="L10" s="10">
        <v>-5</v>
      </c>
    </row>
    <row r="11" spans="1:12" ht="15">
      <c r="A11" t="s">
        <v>567</v>
      </c>
      <c r="D11" s="5">
        <v>52</v>
      </c>
      <c r="H11" s="5">
        <v>63</v>
      </c>
      <c r="L11" s="5">
        <v>54</v>
      </c>
    </row>
    <row r="13" spans="1:12" ht="15">
      <c r="A13" s="2" t="s">
        <v>573</v>
      </c>
      <c r="D13" s="5">
        <v>117</v>
      </c>
      <c r="H13" s="5">
        <v>51</v>
      </c>
      <c r="L13" s="5">
        <v>78</v>
      </c>
    </row>
    <row r="15" ht="15">
      <c r="A15" t="s">
        <v>574</v>
      </c>
    </row>
    <row r="16" spans="1:12" ht="15">
      <c r="A16" t="s">
        <v>570</v>
      </c>
      <c r="D16" s="10">
        <v>-24</v>
      </c>
      <c r="H16" s="5">
        <v>10</v>
      </c>
      <c r="L16" t="s">
        <v>54</v>
      </c>
    </row>
    <row r="17" spans="1:12" ht="15">
      <c r="A17" t="s">
        <v>571</v>
      </c>
      <c r="D17" s="10">
        <v>-3</v>
      </c>
      <c r="H17" t="s">
        <v>54</v>
      </c>
      <c r="L17" t="s">
        <v>54</v>
      </c>
    </row>
    <row r="18" spans="1:12" ht="15">
      <c r="A18" t="s">
        <v>572</v>
      </c>
      <c r="D18" s="5">
        <v>1</v>
      </c>
      <c r="H18" s="5">
        <v>38</v>
      </c>
      <c r="L18" s="5">
        <v>68</v>
      </c>
    </row>
    <row r="19" spans="1:12" ht="15">
      <c r="A19" t="s">
        <v>567</v>
      </c>
      <c r="D19" s="5">
        <v>5</v>
      </c>
      <c r="H19" s="10">
        <v>-2</v>
      </c>
      <c r="L19" s="10">
        <v>-2</v>
      </c>
    </row>
    <row r="21" spans="1:12" ht="15">
      <c r="A21" s="2" t="s">
        <v>575</v>
      </c>
      <c r="D21" s="10">
        <v>-21</v>
      </c>
      <c r="H21" s="5">
        <v>46</v>
      </c>
      <c r="L21" s="5">
        <v>66</v>
      </c>
    </row>
    <row r="23" spans="1:12" ht="15">
      <c r="A23" s="2" t="s">
        <v>576</v>
      </c>
      <c r="C23" s="7">
        <v>96</v>
      </c>
      <c r="D23" s="7"/>
      <c r="G23" s="7">
        <v>97</v>
      </c>
      <c r="H23" s="7"/>
      <c r="K23" s="7">
        <v>144</v>
      </c>
      <c r="L23" s="7"/>
    </row>
  </sheetData>
  <sheetProtection selectLockedCells="1" selectUnlockedCells="1"/>
  <mergeCells count="11">
    <mergeCell ref="C3:L3"/>
    <mergeCell ref="C4:D4"/>
    <mergeCell ref="G4:H4"/>
    <mergeCell ref="K4:L4"/>
    <mergeCell ref="C5:L5"/>
    <mergeCell ref="C8:D8"/>
    <mergeCell ref="G8:H8"/>
    <mergeCell ref="K8:L8"/>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2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spans="1:12" ht="15">
      <c r="A7" s="8" t="s">
        <v>51</v>
      </c>
      <c r="C7" s="7">
        <v>520</v>
      </c>
      <c r="D7" s="7"/>
      <c r="G7" s="7">
        <v>398</v>
      </c>
      <c r="H7" s="7"/>
      <c r="K7" s="7">
        <v>554</v>
      </c>
      <c r="L7" s="7"/>
    </row>
    <row r="9" spans="1:12" ht="15">
      <c r="A9" t="s">
        <v>577</v>
      </c>
      <c r="D9" t="s">
        <v>578</v>
      </c>
      <c r="H9" t="s">
        <v>578</v>
      </c>
      <c r="L9" t="s">
        <v>578</v>
      </c>
    </row>
    <row r="11" spans="1:12" ht="15">
      <c r="A11" t="s">
        <v>579</v>
      </c>
      <c r="D11" s="5">
        <v>182</v>
      </c>
      <c r="H11" s="5">
        <v>140</v>
      </c>
      <c r="L11" s="5">
        <v>194</v>
      </c>
    </row>
    <row r="12" ht="15">
      <c r="A12" t="s">
        <v>580</v>
      </c>
    </row>
    <row r="13" ht="15">
      <c r="A13" t="s">
        <v>581</v>
      </c>
    </row>
    <row r="14" spans="1:12" ht="15">
      <c r="A14" t="s">
        <v>582</v>
      </c>
      <c r="D14" t="s">
        <v>54</v>
      </c>
      <c r="H14" t="s">
        <v>54</v>
      </c>
      <c r="L14" s="10">
        <v>-5</v>
      </c>
    </row>
    <row r="15" spans="1:12" ht="15">
      <c r="A15" t="s">
        <v>136</v>
      </c>
      <c r="D15" s="5">
        <v>4</v>
      </c>
      <c r="H15" s="5">
        <v>4</v>
      </c>
      <c r="L15" s="5">
        <v>3</v>
      </c>
    </row>
    <row r="16" ht="15">
      <c r="A16" t="s">
        <v>583</v>
      </c>
    </row>
    <row r="17" spans="1:12" ht="15">
      <c r="A17" t="s">
        <v>584</v>
      </c>
      <c r="D17" s="10">
        <v>-11</v>
      </c>
      <c r="H17" s="10">
        <v>-2</v>
      </c>
      <c r="L17" s="10">
        <v>-10</v>
      </c>
    </row>
    <row r="18" spans="1:12" ht="15">
      <c r="A18" t="s">
        <v>585</v>
      </c>
      <c r="D18" s="10">
        <v>-27</v>
      </c>
      <c r="H18" t="s">
        <v>54</v>
      </c>
      <c r="L18" t="s">
        <v>54</v>
      </c>
    </row>
    <row r="19" spans="1:12" ht="15">
      <c r="A19" t="s">
        <v>586</v>
      </c>
      <c r="D19" t="s">
        <v>54</v>
      </c>
      <c r="H19" t="s">
        <v>54</v>
      </c>
      <c r="L19" s="10">
        <v>-4</v>
      </c>
    </row>
    <row r="20" spans="1:12" ht="15">
      <c r="A20" t="s">
        <v>587</v>
      </c>
      <c r="D20" s="10">
        <v>-6</v>
      </c>
      <c r="H20" s="5">
        <v>1</v>
      </c>
      <c r="L20" s="10">
        <v>-3</v>
      </c>
    </row>
    <row r="21" spans="1:12" ht="15">
      <c r="A21" t="s">
        <v>588</v>
      </c>
      <c r="D21" s="10">
        <v>-3</v>
      </c>
      <c r="H21" t="s">
        <v>54</v>
      </c>
      <c r="L21" t="s">
        <v>54</v>
      </c>
    </row>
    <row r="22" ht="15">
      <c r="A22" t="s">
        <v>589</v>
      </c>
    </row>
    <row r="23" spans="1:12" ht="15">
      <c r="A23" t="s">
        <v>590</v>
      </c>
      <c r="D23" s="10">
        <v>-13</v>
      </c>
      <c r="H23" s="10">
        <v>-8</v>
      </c>
      <c r="L23" s="10">
        <v>-7</v>
      </c>
    </row>
    <row r="24" spans="1:12" ht="15">
      <c r="A24" t="s">
        <v>591</v>
      </c>
      <c r="D24" s="10">
        <v>-32</v>
      </c>
      <c r="H24" s="10">
        <v>-31</v>
      </c>
      <c r="L24" s="10">
        <v>-13</v>
      </c>
    </row>
    <row r="25" spans="1:12" ht="15">
      <c r="A25" t="s">
        <v>136</v>
      </c>
      <c r="D25" s="5">
        <v>2</v>
      </c>
      <c r="H25" s="10">
        <v>-7</v>
      </c>
      <c r="L25" s="10">
        <v>-11</v>
      </c>
    </row>
    <row r="27" spans="1:12" ht="15">
      <c r="A27" t="s">
        <v>592</v>
      </c>
      <c r="C27" s="7">
        <v>96</v>
      </c>
      <c r="D27" s="7"/>
      <c r="G27" s="7">
        <v>97</v>
      </c>
      <c r="H27" s="7"/>
      <c r="K27" s="7">
        <v>144</v>
      </c>
      <c r="L27" s="7"/>
    </row>
  </sheetData>
  <sheetProtection selectLockedCells="1" selectUnlockedCells="1"/>
  <mergeCells count="11">
    <mergeCell ref="C3:L3"/>
    <mergeCell ref="C4:D4"/>
    <mergeCell ref="G4:H4"/>
    <mergeCell ref="K4:L4"/>
    <mergeCell ref="C5:L5"/>
    <mergeCell ref="C7:D7"/>
    <mergeCell ref="G7:H7"/>
    <mergeCell ref="K7:L7"/>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3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ht="15">
      <c r="A7" t="s">
        <v>593</v>
      </c>
    </row>
    <row r="8" spans="1:8" ht="15">
      <c r="A8" t="s">
        <v>594</v>
      </c>
      <c r="C8" s="7">
        <v>131</v>
      </c>
      <c r="D8" s="7"/>
      <c r="G8" s="7">
        <v>25</v>
      </c>
      <c r="H8" s="7"/>
    </row>
    <row r="9" spans="1:8" ht="15">
      <c r="A9" t="s">
        <v>595</v>
      </c>
      <c r="D9" s="5">
        <v>34</v>
      </c>
      <c r="H9" s="5">
        <v>34</v>
      </c>
    </row>
    <row r="10" spans="1:8" ht="15">
      <c r="A10" t="s">
        <v>596</v>
      </c>
      <c r="D10" s="5">
        <v>2</v>
      </c>
      <c r="H10" s="5">
        <v>44</v>
      </c>
    </row>
    <row r="11" spans="1:8" ht="15">
      <c r="A11" t="s">
        <v>597</v>
      </c>
      <c r="D11" s="5">
        <v>56</v>
      </c>
      <c r="H11" s="5">
        <v>51</v>
      </c>
    </row>
    <row r="12" spans="1:8" ht="15">
      <c r="A12" t="s">
        <v>598</v>
      </c>
      <c r="D12" t="s">
        <v>54</v>
      </c>
      <c r="H12" s="5">
        <v>13</v>
      </c>
    </row>
    <row r="13" spans="1:8" ht="15">
      <c r="A13" t="s">
        <v>599</v>
      </c>
      <c r="D13" s="5">
        <v>52</v>
      </c>
      <c r="H13" s="5">
        <v>72</v>
      </c>
    </row>
    <row r="14" spans="1:8" ht="15">
      <c r="A14" t="s">
        <v>600</v>
      </c>
      <c r="D14" t="s">
        <v>54</v>
      </c>
      <c r="H14" s="5">
        <v>40</v>
      </c>
    </row>
    <row r="15" spans="1:8" ht="15">
      <c r="A15" t="s">
        <v>601</v>
      </c>
      <c r="D15" s="5">
        <v>68</v>
      </c>
      <c r="H15" s="5">
        <v>46</v>
      </c>
    </row>
    <row r="16" spans="1:8" ht="15">
      <c r="A16" t="s">
        <v>602</v>
      </c>
      <c r="D16" s="5">
        <v>47</v>
      </c>
      <c r="H16" s="5">
        <v>37</v>
      </c>
    </row>
    <row r="18" spans="1:8" ht="15">
      <c r="A18" t="s">
        <v>603</v>
      </c>
      <c r="D18" s="5">
        <v>390</v>
      </c>
      <c r="H18" s="5">
        <v>362</v>
      </c>
    </row>
    <row r="19" spans="1:8" ht="15">
      <c r="A19" t="s">
        <v>604</v>
      </c>
      <c r="D19" s="10">
        <v>-92</v>
      </c>
      <c r="H19" s="10">
        <v>-85</v>
      </c>
    </row>
    <row r="21" spans="1:8" ht="15">
      <c r="A21" t="s">
        <v>605</v>
      </c>
      <c r="D21" s="5">
        <v>298</v>
      </c>
      <c r="H21" s="5">
        <v>277</v>
      </c>
    </row>
    <row r="23" ht="15">
      <c r="A23" t="s">
        <v>606</v>
      </c>
    </row>
    <row r="24" spans="1:8" ht="15">
      <c r="A24" t="s">
        <v>607</v>
      </c>
      <c r="D24" s="5">
        <v>220</v>
      </c>
      <c r="H24" s="5">
        <v>182</v>
      </c>
    </row>
    <row r="25" spans="1:8" ht="15">
      <c r="A25" t="s">
        <v>608</v>
      </c>
      <c r="D25" t="s">
        <v>54</v>
      </c>
      <c r="H25" t="s">
        <v>54</v>
      </c>
    </row>
    <row r="26" spans="1:8" ht="15">
      <c r="A26" t="s">
        <v>609</v>
      </c>
      <c r="D26" s="5">
        <v>4</v>
      </c>
      <c r="H26" s="5">
        <v>5</v>
      </c>
    </row>
    <row r="27" spans="1:8" ht="15">
      <c r="A27" t="s">
        <v>610</v>
      </c>
      <c r="D27" s="5">
        <v>3</v>
      </c>
      <c r="H27" t="s">
        <v>54</v>
      </c>
    </row>
    <row r="28" spans="1:8" ht="15">
      <c r="A28" t="s">
        <v>611</v>
      </c>
      <c r="D28" t="s">
        <v>54</v>
      </c>
      <c r="H28" s="5">
        <v>27</v>
      </c>
    </row>
    <row r="29" spans="1:8" ht="15">
      <c r="A29" t="s">
        <v>136</v>
      </c>
      <c r="D29" s="5">
        <v>18</v>
      </c>
      <c r="H29" s="5">
        <v>8</v>
      </c>
    </row>
    <row r="31" spans="1:8" ht="15">
      <c r="A31" t="s">
        <v>612</v>
      </c>
      <c r="D31" s="5">
        <v>245</v>
      </c>
      <c r="H31" s="5">
        <v>222</v>
      </c>
    </row>
    <row r="33" spans="1:8" ht="15">
      <c r="A33" t="s">
        <v>613</v>
      </c>
      <c r="C33" s="7">
        <v>53</v>
      </c>
      <c r="D33" s="7"/>
      <c r="G33" s="7">
        <v>55</v>
      </c>
      <c r="H33" s="7"/>
    </row>
    <row r="35" ht="15">
      <c r="A35" t="s">
        <v>614</v>
      </c>
    </row>
    <row r="36" spans="1:8" ht="15">
      <c r="A36" t="s">
        <v>605</v>
      </c>
      <c r="C36" s="7">
        <v>82</v>
      </c>
      <c r="D36" s="7"/>
      <c r="G36" s="7">
        <v>76</v>
      </c>
      <c r="H36" s="7"/>
    </row>
    <row r="37" spans="1:8" ht="15">
      <c r="A37" t="s">
        <v>612</v>
      </c>
      <c r="D37" s="10">
        <v>-29</v>
      </c>
      <c r="H37" s="10">
        <v>-21</v>
      </c>
    </row>
    <row r="39" spans="1:8" ht="15">
      <c r="A39" t="s">
        <v>613</v>
      </c>
      <c r="C39" s="7">
        <v>53</v>
      </c>
      <c r="D39" s="7"/>
      <c r="G39" s="7">
        <v>55</v>
      </c>
      <c r="H39" s="7"/>
    </row>
  </sheetData>
  <sheetProtection selectLockedCells="1" selectUnlockedCells="1"/>
  <mergeCells count="12">
    <mergeCell ref="C3:H3"/>
    <mergeCell ref="C4:D4"/>
    <mergeCell ref="G4:H4"/>
    <mergeCell ref="C5:H5"/>
    <mergeCell ref="C8:D8"/>
    <mergeCell ref="G8:H8"/>
    <mergeCell ref="C33:D33"/>
    <mergeCell ref="G33:H33"/>
    <mergeCell ref="C36:D36"/>
    <mergeCell ref="G36:H36"/>
    <mergeCell ref="C39:D39"/>
    <mergeCell ref="G39:H3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615</v>
      </c>
      <c r="B2" s="4"/>
      <c r="C2" s="4"/>
      <c r="D2" s="4"/>
      <c r="E2" s="4"/>
      <c r="F2" s="4"/>
    </row>
    <row r="5" spans="3:12" ht="15">
      <c r="C5" s="1" t="s">
        <v>46</v>
      </c>
      <c r="D5" s="1"/>
      <c r="G5" s="1" t="s">
        <v>78</v>
      </c>
      <c r="H5" s="1"/>
      <c r="K5" s="1" t="s">
        <v>44</v>
      </c>
      <c r="L5" s="1"/>
    </row>
    <row r="6" spans="3:12" ht="15">
      <c r="C6" s="1" t="s">
        <v>100</v>
      </c>
      <c r="D6" s="1"/>
      <c r="E6" s="1"/>
      <c r="F6" s="1"/>
      <c r="G6" s="1"/>
      <c r="H6" s="1"/>
      <c r="I6" s="1"/>
      <c r="J6" s="1"/>
      <c r="K6" s="1"/>
      <c r="L6" s="1"/>
    </row>
    <row r="8" spans="1:12" ht="15">
      <c r="A8" t="s">
        <v>616</v>
      </c>
      <c r="C8" s="7">
        <v>33</v>
      </c>
      <c r="D8" s="7"/>
      <c r="G8" s="7">
        <v>20</v>
      </c>
      <c r="H8" s="7"/>
      <c r="K8" s="7">
        <v>30</v>
      </c>
      <c r="L8" s="7"/>
    </row>
    <row r="9" spans="1:12" ht="15">
      <c r="A9" t="s">
        <v>617</v>
      </c>
      <c r="D9" s="10">
        <v>-11</v>
      </c>
      <c r="H9" s="10">
        <v>-5</v>
      </c>
      <c r="L9" s="10">
        <v>-10</v>
      </c>
    </row>
    <row r="10" spans="1:12" ht="15">
      <c r="A10" t="s">
        <v>618</v>
      </c>
      <c r="D10" s="10">
        <v>-8</v>
      </c>
      <c r="H10" t="s">
        <v>54</v>
      </c>
      <c r="L10" t="s">
        <v>54</v>
      </c>
    </row>
    <row r="11" spans="1:12" ht="15">
      <c r="A11" t="s">
        <v>619</v>
      </c>
      <c r="D11" t="s">
        <v>54</v>
      </c>
      <c r="H11" s="5">
        <v>15</v>
      </c>
      <c r="L11" t="s">
        <v>54</v>
      </c>
    </row>
    <row r="12" spans="1:12" ht="15">
      <c r="A12" t="s">
        <v>620</v>
      </c>
      <c r="D12" s="5">
        <v>3</v>
      </c>
      <c r="H12" s="5">
        <v>3</v>
      </c>
      <c r="L12" t="s">
        <v>54</v>
      </c>
    </row>
    <row r="14" spans="1:12" ht="15">
      <c r="A14" t="s">
        <v>621</v>
      </c>
      <c r="C14" s="7">
        <v>17</v>
      </c>
      <c r="D14" s="7"/>
      <c r="G14" s="7">
        <v>33</v>
      </c>
      <c r="H14" s="7"/>
      <c r="K14" s="7">
        <v>20</v>
      </c>
      <c r="L14" s="7"/>
    </row>
  </sheetData>
  <sheetProtection selectLockedCells="1" selectUnlockedCells="1"/>
  <mergeCells count="11">
    <mergeCell ref="A2:F2"/>
    <mergeCell ref="C5:D5"/>
    <mergeCell ref="G5:H5"/>
    <mergeCell ref="K5:L5"/>
    <mergeCell ref="C6:L6"/>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622</v>
      </c>
      <c r="D3" s="4"/>
      <c r="G3" s="4" t="s">
        <v>623</v>
      </c>
      <c r="H3" s="4"/>
    </row>
    <row r="4" spans="3:8" ht="39.75" customHeight="1">
      <c r="C4" s="4" t="s">
        <v>624</v>
      </c>
      <c r="D4" s="4"/>
      <c r="G4" s="4" t="s">
        <v>625</v>
      </c>
      <c r="H4" s="4"/>
    </row>
    <row r="5" spans="3:8" ht="15">
      <c r="C5" s="1" t="s">
        <v>626</v>
      </c>
      <c r="D5" s="1"/>
      <c r="G5" s="1" t="s">
        <v>46</v>
      </c>
      <c r="H5" s="1"/>
    </row>
    <row r="6" spans="3:8" ht="15">
      <c r="C6" s="1" t="s">
        <v>100</v>
      </c>
      <c r="D6" s="1"/>
      <c r="G6" s="1" t="s">
        <v>100</v>
      </c>
      <c r="H6" s="1"/>
    </row>
    <row r="8" ht="15">
      <c r="A8" t="s">
        <v>627</v>
      </c>
    </row>
    <row r="9" spans="1:8" ht="15">
      <c r="A9" t="s">
        <v>405</v>
      </c>
      <c r="C9" s="7">
        <v>1</v>
      </c>
      <c r="D9" s="7"/>
      <c r="G9" s="9" t="s">
        <v>236</v>
      </c>
      <c r="H9" s="9"/>
    </row>
    <row r="10" spans="1:8" ht="15">
      <c r="A10" t="s">
        <v>449</v>
      </c>
      <c r="D10" s="5">
        <v>9</v>
      </c>
      <c r="H10" t="s">
        <v>54</v>
      </c>
    </row>
    <row r="11" spans="1:8" ht="15">
      <c r="A11" t="s">
        <v>450</v>
      </c>
      <c r="D11" s="5">
        <v>17</v>
      </c>
      <c r="H11" t="s">
        <v>54</v>
      </c>
    </row>
    <row r="12" spans="1:8" ht="15">
      <c r="A12" t="s">
        <v>628</v>
      </c>
      <c r="D12" s="5">
        <v>1</v>
      </c>
      <c r="H12" t="s">
        <v>54</v>
      </c>
    </row>
    <row r="13" spans="1:8" ht="15">
      <c r="A13" t="s">
        <v>582</v>
      </c>
      <c r="D13" s="5">
        <v>34</v>
      </c>
      <c r="H13" s="5">
        <v>3</v>
      </c>
    </row>
    <row r="14" spans="1:8" ht="15">
      <c r="A14" t="s">
        <v>415</v>
      </c>
      <c r="D14" s="5">
        <v>2</v>
      </c>
      <c r="H14" t="s">
        <v>54</v>
      </c>
    </row>
    <row r="16" spans="1:8" ht="15">
      <c r="A16" s="2" t="s">
        <v>629</v>
      </c>
      <c r="C16" s="7">
        <v>64</v>
      </c>
      <c r="D16" s="7"/>
      <c r="G16" s="7">
        <v>3</v>
      </c>
      <c r="H16" s="7"/>
    </row>
    <row r="18" ht="15">
      <c r="A18" t="s">
        <v>630</v>
      </c>
    </row>
    <row r="19" spans="1:8" ht="15">
      <c r="A19" t="s">
        <v>418</v>
      </c>
      <c r="C19" s="7">
        <v>24</v>
      </c>
      <c r="D19" s="7"/>
      <c r="G19" s="9" t="s">
        <v>236</v>
      </c>
      <c r="H19" s="9"/>
    </row>
    <row r="20" spans="1:8" ht="15">
      <c r="A20" t="s">
        <v>425</v>
      </c>
      <c r="D20" s="5">
        <v>1</v>
      </c>
      <c r="H20" t="s">
        <v>54</v>
      </c>
    </row>
    <row r="22" spans="1:8" ht="15">
      <c r="A22" s="2" t="s">
        <v>426</v>
      </c>
      <c r="C22" s="7">
        <v>25</v>
      </c>
      <c r="D22" s="7"/>
      <c r="G22" s="9" t="s">
        <v>236</v>
      </c>
      <c r="H22" s="9"/>
    </row>
    <row r="24" spans="1:8" ht="15">
      <c r="A24" t="s">
        <v>631</v>
      </c>
      <c r="C24" s="7">
        <v>39</v>
      </c>
      <c r="D24" s="7"/>
      <c r="G24" s="7">
        <v>3</v>
      </c>
      <c r="H24" s="7"/>
    </row>
  </sheetData>
  <sheetProtection selectLockedCells="1" selectUnlockedCells="1"/>
  <mergeCells count="18">
    <mergeCell ref="C3:D3"/>
    <mergeCell ref="G3:H3"/>
    <mergeCell ref="C4:D4"/>
    <mergeCell ref="G4:H4"/>
    <mergeCell ref="C5:D5"/>
    <mergeCell ref="G5:H5"/>
    <mergeCell ref="C6:D6"/>
    <mergeCell ref="G6:H6"/>
    <mergeCell ref="C9:D9"/>
    <mergeCell ref="G9:H9"/>
    <mergeCell ref="C16:D16"/>
    <mergeCell ref="G16:H16"/>
    <mergeCell ref="C19:D19"/>
    <mergeCell ref="G19:H19"/>
    <mergeCell ref="C22:D22"/>
    <mergeCell ref="G22:H22"/>
    <mergeCell ref="C24:D24"/>
    <mergeCell ref="G24:H2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2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47</v>
      </c>
      <c r="D5" s="1"/>
      <c r="E5" s="1"/>
      <c r="F5" s="1"/>
      <c r="G5" s="1"/>
      <c r="H5" s="1"/>
      <c r="I5" s="1"/>
      <c r="J5" s="1"/>
      <c r="K5" s="1"/>
      <c r="L5" s="1"/>
    </row>
    <row r="7" spans="1:12" ht="15">
      <c r="A7" t="s">
        <v>55</v>
      </c>
      <c r="C7" s="7">
        <v>438</v>
      </c>
      <c r="D7" s="7"/>
      <c r="G7" s="7">
        <v>303</v>
      </c>
      <c r="H7" s="7"/>
      <c r="K7" s="7">
        <v>409</v>
      </c>
      <c r="L7" s="7"/>
    </row>
    <row r="9" spans="1:12" ht="15">
      <c r="A9" t="s">
        <v>632</v>
      </c>
      <c r="D9" s="5">
        <v>168</v>
      </c>
      <c r="H9" s="5">
        <v>148</v>
      </c>
      <c r="L9" s="5">
        <v>145</v>
      </c>
    </row>
    <row r="10" spans="1:12" ht="15">
      <c r="A10" t="s">
        <v>633</v>
      </c>
      <c r="D10" s="5">
        <v>1</v>
      </c>
      <c r="H10" t="s">
        <v>54</v>
      </c>
      <c r="L10" s="5">
        <v>2</v>
      </c>
    </row>
    <row r="12" spans="1:12" ht="15">
      <c r="A12" t="s">
        <v>634</v>
      </c>
      <c r="D12" s="5">
        <v>169</v>
      </c>
      <c r="H12" s="5">
        <v>148</v>
      </c>
      <c r="L12" s="5">
        <v>147</v>
      </c>
    </row>
    <row r="14" ht="15">
      <c r="A14" t="s">
        <v>635</v>
      </c>
    </row>
    <row r="15" spans="1:12" ht="15">
      <c r="A15" t="s">
        <v>636</v>
      </c>
      <c r="C15" s="6">
        <v>2.6</v>
      </c>
      <c r="D15" s="6"/>
      <c r="G15" s="6">
        <v>2.04</v>
      </c>
      <c r="H15" s="6"/>
      <c r="K15" s="6">
        <v>2.82</v>
      </c>
      <c r="L15" s="6"/>
    </row>
    <row r="16" spans="1:12" ht="15">
      <c r="A16" t="s">
        <v>637</v>
      </c>
      <c r="D16" s="12">
        <v>0.01</v>
      </c>
      <c r="H16" s="12">
        <v>0.01</v>
      </c>
      <c r="L16" t="s">
        <v>54</v>
      </c>
    </row>
    <row r="18" spans="1:12" ht="15">
      <c r="A18" t="s">
        <v>638</v>
      </c>
      <c r="C18" s="6">
        <v>2.61</v>
      </c>
      <c r="D18" s="6"/>
      <c r="G18" s="6">
        <v>2.05</v>
      </c>
      <c r="H18" s="6"/>
      <c r="K18" s="6">
        <v>2.82</v>
      </c>
      <c r="L18" s="6"/>
    </row>
    <row r="20" spans="1:12" ht="15">
      <c r="A20" t="s">
        <v>633</v>
      </c>
      <c r="D20" s="13">
        <v>-0.02</v>
      </c>
      <c r="H20" t="s">
        <v>54</v>
      </c>
      <c r="L20" s="13">
        <v>-0.04</v>
      </c>
    </row>
    <row r="22" ht="15">
      <c r="A22" t="s">
        <v>639</v>
      </c>
    </row>
    <row r="23" spans="1:12" ht="15">
      <c r="A23" t="s">
        <v>636</v>
      </c>
      <c r="C23" s="6">
        <v>2.58</v>
      </c>
      <c r="D23" s="6"/>
      <c r="G23" s="6">
        <v>2.04</v>
      </c>
      <c r="H23" s="6"/>
      <c r="K23" s="6">
        <v>2.78</v>
      </c>
      <c r="L23" s="6"/>
    </row>
    <row r="24" spans="1:12" ht="15">
      <c r="A24" t="s">
        <v>637</v>
      </c>
      <c r="D24" s="12">
        <v>0.01</v>
      </c>
      <c r="H24" s="12">
        <v>0.01</v>
      </c>
      <c r="L24" t="s">
        <v>54</v>
      </c>
    </row>
    <row r="26" spans="1:12" ht="15">
      <c r="A26" t="s">
        <v>638</v>
      </c>
      <c r="C26" s="6">
        <v>2.59</v>
      </c>
      <c r="D26" s="6"/>
      <c r="G26" s="6">
        <v>2.05</v>
      </c>
      <c r="H26" s="6"/>
      <c r="K26" s="6">
        <v>2.78</v>
      </c>
      <c r="L26" s="6"/>
    </row>
  </sheetData>
  <sheetProtection selectLockedCells="1" selectUnlockedCells="1"/>
  <mergeCells count="20">
    <mergeCell ref="C3:L3"/>
    <mergeCell ref="C4:D4"/>
    <mergeCell ref="G4:H4"/>
    <mergeCell ref="K4:L4"/>
    <mergeCell ref="C5:L5"/>
    <mergeCell ref="C7:D7"/>
    <mergeCell ref="G7:H7"/>
    <mergeCell ref="K7:L7"/>
    <mergeCell ref="C15:D15"/>
    <mergeCell ref="G15:H15"/>
    <mergeCell ref="K15:L15"/>
    <mergeCell ref="C18:D18"/>
    <mergeCell ref="G18:H18"/>
    <mergeCell ref="K18:L18"/>
    <mergeCell ref="C23:D23"/>
    <mergeCell ref="G23:H23"/>
    <mergeCell ref="K23:L23"/>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16384" width="8.7109375" style="0" customWidth="1"/>
  </cols>
  <sheetData>
    <row r="2" spans="1:6" ht="15">
      <c r="A2" s="1" t="s">
        <v>640</v>
      </c>
      <c r="B2" s="1"/>
      <c r="C2" s="1"/>
      <c r="D2" s="1"/>
      <c r="E2" s="1"/>
      <c r="F2" s="1"/>
    </row>
    <row r="5" spans="3:4" ht="15">
      <c r="C5" s="1" t="s">
        <v>100</v>
      </c>
      <c r="D5" s="1"/>
    </row>
    <row r="7" spans="1:4" ht="15">
      <c r="A7" t="s">
        <v>641</v>
      </c>
      <c r="C7" s="7">
        <v>792</v>
      </c>
      <c r="D7" s="7"/>
    </row>
    <row r="8" spans="1:4" ht="15">
      <c r="A8" t="s">
        <v>642</v>
      </c>
      <c r="D8" s="5">
        <v>942</v>
      </c>
    </row>
    <row r="9" spans="1:4" ht="15">
      <c r="A9" s="8" t="s">
        <v>643</v>
      </c>
      <c r="D9" s="5">
        <v>19</v>
      </c>
    </row>
    <row r="10" spans="1:4" ht="15">
      <c r="A10" s="8" t="s">
        <v>644</v>
      </c>
      <c r="D10" s="5">
        <v>3</v>
      </c>
    </row>
    <row r="11" spans="1:4" ht="15">
      <c r="A11" t="s">
        <v>645</v>
      </c>
      <c r="D11" s="5">
        <v>40</v>
      </c>
    </row>
    <row r="13" spans="3:4" ht="15">
      <c r="C13" s="7">
        <v>1796</v>
      </c>
      <c r="D13" s="7"/>
    </row>
  </sheetData>
  <sheetProtection selectLockedCells="1" selectUnlockedCells="1"/>
  <mergeCells count="4">
    <mergeCell ref="A2:F2"/>
    <mergeCell ref="C5:D5"/>
    <mergeCell ref="C7:D7"/>
    <mergeCell ref="C13:D1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ustomHeight="1">
      <c r="A2" s="4" t="s">
        <v>646</v>
      </c>
      <c r="B2" s="4"/>
      <c r="C2" s="4"/>
      <c r="D2" s="4"/>
      <c r="E2" s="4"/>
      <c r="F2" s="4"/>
    </row>
    <row r="5" spans="3:4" ht="39.75" customHeight="1">
      <c r="C5" s="4" t="s">
        <v>647</v>
      </c>
      <c r="D5" s="4"/>
    </row>
    <row r="6" spans="3:4" ht="15">
      <c r="C6" s="1" t="s">
        <v>78</v>
      </c>
      <c r="D6" s="1"/>
    </row>
    <row r="7" spans="3:4" ht="15">
      <c r="C7" s="1" t="s">
        <v>100</v>
      </c>
      <c r="D7" s="1"/>
    </row>
    <row r="9" ht="15">
      <c r="A9" t="s">
        <v>404</v>
      </c>
    </row>
    <row r="10" spans="1:4" ht="15">
      <c r="A10" t="s">
        <v>405</v>
      </c>
      <c r="C10" s="7">
        <v>59</v>
      </c>
      <c r="D10" s="7"/>
    </row>
    <row r="11" spans="1:4" ht="15">
      <c r="A11" t="s">
        <v>449</v>
      </c>
      <c r="D11" s="5">
        <v>219</v>
      </c>
    </row>
    <row r="12" spans="1:4" ht="15">
      <c r="A12" t="s">
        <v>450</v>
      </c>
      <c r="D12" s="5">
        <v>590</v>
      </c>
    </row>
    <row r="13" spans="1:4" ht="15">
      <c r="A13" t="s">
        <v>628</v>
      </c>
      <c r="D13" s="5">
        <v>26</v>
      </c>
    </row>
    <row r="14" spans="1:4" ht="15">
      <c r="A14" t="s">
        <v>62</v>
      </c>
      <c r="D14" s="5">
        <v>1623</v>
      </c>
    </row>
    <row r="15" spans="1:4" ht="15">
      <c r="A15" t="s">
        <v>63</v>
      </c>
      <c r="D15" s="5">
        <v>651</v>
      </c>
    </row>
    <row r="16" spans="1:4" ht="15">
      <c r="A16" t="s">
        <v>648</v>
      </c>
      <c r="D16" s="5">
        <v>2</v>
      </c>
    </row>
    <row r="17" spans="1:4" ht="15">
      <c r="A17" t="s">
        <v>605</v>
      </c>
      <c r="D17" s="5">
        <v>166</v>
      </c>
    </row>
    <row r="18" spans="1:4" ht="15">
      <c r="A18" t="s">
        <v>415</v>
      </c>
      <c r="D18" s="5">
        <v>23</v>
      </c>
    </row>
    <row r="20" spans="1:4" ht="15">
      <c r="A20" s="2" t="s">
        <v>416</v>
      </c>
      <c r="C20" s="7">
        <v>3359</v>
      </c>
      <c r="D20" s="7"/>
    </row>
    <row r="22" ht="15">
      <c r="A22" t="s">
        <v>649</v>
      </c>
    </row>
    <row r="23" spans="1:4" ht="15">
      <c r="A23" t="s">
        <v>418</v>
      </c>
      <c r="C23" s="7">
        <v>741</v>
      </c>
      <c r="D23" s="7"/>
    </row>
    <row r="24" spans="1:4" ht="15">
      <c r="A24" t="s">
        <v>650</v>
      </c>
      <c r="D24" s="5">
        <v>388</v>
      </c>
    </row>
    <row r="25" spans="1:4" ht="15">
      <c r="A25" t="s">
        <v>612</v>
      </c>
      <c r="D25" s="5">
        <v>254</v>
      </c>
    </row>
    <row r="26" spans="1:4" ht="15">
      <c r="A26" t="s">
        <v>425</v>
      </c>
      <c r="D26" s="5">
        <v>180</v>
      </c>
    </row>
    <row r="28" spans="1:4" ht="15">
      <c r="A28" s="2" t="s">
        <v>651</v>
      </c>
      <c r="C28" s="7">
        <v>1563</v>
      </c>
      <c r="D28" s="7"/>
    </row>
    <row r="30" spans="1:4" ht="15">
      <c r="A30" t="s">
        <v>652</v>
      </c>
      <c r="C30" s="7">
        <v>1796</v>
      </c>
      <c r="D30" s="7"/>
    </row>
  </sheetData>
  <sheetProtection selectLockedCells="1" selectUnlockedCells="1"/>
  <mergeCells count="9">
    <mergeCell ref="A2:F2"/>
    <mergeCell ref="C5:D5"/>
    <mergeCell ref="C6:D6"/>
    <mergeCell ref="C7:D7"/>
    <mergeCell ref="C10:D10"/>
    <mergeCell ref="C20:D20"/>
    <mergeCell ref="C23:D23"/>
    <mergeCell ref="C28:D28"/>
    <mergeCell ref="C30:D3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4" t="s">
        <v>40</v>
      </c>
      <c r="B2" s="4"/>
      <c r="C2" s="4"/>
      <c r="D2" s="4"/>
      <c r="E2" s="4"/>
      <c r="F2" s="4"/>
    </row>
    <row r="5" spans="3:20" ht="15">
      <c r="C5" s="1" t="s">
        <v>41</v>
      </c>
      <c r="D5" s="1"/>
      <c r="E5" s="1"/>
      <c r="F5" s="1"/>
      <c r="G5" s="1"/>
      <c r="H5" s="1"/>
      <c r="I5" s="1"/>
      <c r="J5" s="1"/>
      <c r="K5" s="1"/>
      <c r="L5" s="1"/>
      <c r="M5" s="1"/>
      <c r="N5" s="1"/>
      <c r="O5" s="1"/>
      <c r="P5" s="1"/>
      <c r="Q5" s="1"/>
      <c r="R5" s="1"/>
      <c r="S5" s="1"/>
      <c r="T5" s="1"/>
    </row>
    <row r="6" spans="3:20" ht="15">
      <c r="C6" s="1" t="s">
        <v>42</v>
      </c>
      <c r="D6" s="1"/>
      <c r="G6" s="1" t="s">
        <v>43</v>
      </c>
      <c r="H6" s="1"/>
      <c r="K6" s="1" t="s">
        <v>44</v>
      </c>
      <c r="L6" s="1"/>
      <c r="O6" s="1" t="s">
        <v>45</v>
      </c>
      <c r="P6" s="1"/>
      <c r="S6" s="1" t="s">
        <v>46</v>
      </c>
      <c r="T6" s="1"/>
    </row>
    <row r="7" spans="3:20" ht="15">
      <c r="C7" s="1" t="s">
        <v>47</v>
      </c>
      <c r="D7" s="1"/>
      <c r="E7" s="1"/>
      <c r="F7" s="1"/>
      <c r="G7" s="1"/>
      <c r="H7" s="1"/>
      <c r="I7" s="1"/>
      <c r="J7" s="1"/>
      <c r="K7" s="1"/>
      <c r="L7" s="1"/>
      <c r="M7" s="1"/>
      <c r="N7" s="1"/>
      <c r="O7" s="1"/>
      <c r="P7" s="1"/>
      <c r="Q7" s="1"/>
      <c r="R7" s="1"/>
      <c r="S7" s="1"/>
      <c r="T7" s="1"/>
    </row>
    <row r="9" ht="15">
      <c r="A9" s="2" t="s">
        <v>48</v>
      </c>
    </row>
    <row r="10" spans="1:20" ht="15">
      <c r="A10" s="2" t="s">
        <v>49</v>
      </c>
      <c r="C10" s="7">
        <v>2267</v>
      </c>
      <c r="D10" s="7"/>
      <c r="G10" s="7">
        <v>2428</v>
      </c>
      <c r="H10" s="7"/>
      <c r="K10" s="7">
        <v>2578</v>
      </c>
      <c r="L10" s="7"/>
      <c r="O10" s="7">
        <v>2827</v>
      </c>
      <c r="P10" s="7"/>
      <c r="S10" s="7">
        <v>3263</v>
      </c>
      <c r="T10" s="7"/>
    </row>
    <row r="11" spans="1:20" ht="15">
      <c r="A11" t="s">
        <v>50</v>
      </c>
      <c r="D11" s="5">
        <v>451</v>
      </c>
      <c r="H11" s="5">
        <v>552</v>
      </c>
      <c r="L11" s="5">
        <v>620</v>
      </c>
      <c r="P11" s="5">
        <v>503</v>
      </c>
      <c r="T11" s="5">
        <v>694</v>
      </c>
    </row>
    <row r="12" spans="1:20" ht="15">
      <c r="A12" s="8" t="s">
        <v>51</v>
      </c>
      <c r="D12" s="5">
        <v>421</v>
      </c>
      <c r="H12" s="5">
        <v>514</v>
      </c>
      <c r="L12" s="5">
        <v>554</v>
      </c>
      <c r="P12" s="5">
        <v>398</v>
      </c>
      <c r="T12" s="5">
        <v>520</v>
      </c>
    </row>
    <row r="13" spans="1:20" ht="15">
      <c r="A13" t="s">
        <v>52</v>
      </c>
      <c r="D13" s="5">
        <v>292</v>
      </c>
      <c r="H13" s="5">
        <v>467</v>
      </c>
      <c r="L13" s="5">
        <v>426</v>
      </c>
      <c r="P13" s="5">
        <v>323</v>
      </c>
      <c r="T13" s="5">
        <v>457</v>
      </c>
    </row>
    <row r="14" spans="1:20" ht="15">
      <c r="A14" t="s">
        <v>53</v>
      </c>
      <c r="D14" t="s">
        <v>54</v>
      </c>
      <c r="H14" t="s">
        <v>54</v>
      </c>
      <c r="L14" t="s">
        <v>54</v>
      </c>
      <c r="P14" s="5">
        <v>1</v>
      </c>
      <c r="T14" s="5">
        <v>2</v>
      </c>
    </row>
    <row r="15" spans="1:20" ht="15">
      <c r="A15" t="s">
        <v>55</v>
      </c>
      <c r="C15" s="7">
        <v>281</v>
      </c>
      <c r="D15" s="7"/>
      <c r="G15" s="7">
        <v>449</v>
      </c>
      <c r="H15" s="7"/>
      <c r="K15" s="7">
        <v>409</v>
      </c>
      <c r="L15" s="7"/>
      <c r="O15" s="7">
        <v>303</v>
      </c>
      <c r="P15" s="7"/>
      <c r="S15" s="7">
        <v>438</v>
      </c>
      <c r="T15" s="7"/>
    </row>
    <row r="17" spans="1:20" ht="15">
      <c r="A17" t="s">
        <v>56</v>
      </c>
      <c r="C17" s="6">
        <v>1.75</v>
      </c>
      <c r="D17" s="6"/>
      <c r="G17" s="6">
        <v>2.86</v>
      </c>
      <c r="H17" s="6"/>
      <c r="K17" s="6">
        <v>2.82</v>
      </c>
      <c r="L17" s="6"/>
      <c r="O17" s="6">
        <v>2.04</v>
      </c>
      <c r="P17" s="6"/>
      <c r="S17" s="6">
        <v>2.6</v>
      </c>
      <c r="T17" s="6"/>
    </row>
    <row r="18" spans="1:20" ht="15">
      <c r="A18" t="s">
        <v>57</v>
      </c>
      <c r="C18" s="6">
        <v>1.72</v>
      </c>
      <c r="D18" s="6"/>
      <c r="G18" s="6">
        <v>2.84</v>
      </c>
      <c r="H18" s="6"/>
      <c r="K18" s="6">
        <v>2.78</v>
      </c>
      <c r="L18" s="6"/>
      <c r="O18" s="6">
        <v>2.04</v>
      </c>
      <c r="P18" s="6"/>
      <c r="S18" s="6">
        <v>2.58</v>
      </c>
      <c r="T18" s="6"/>
    </row>
    <row r="20" ht="15">
      <c r="A20" t="s">
        <v>58</v>
      </c>
    </row>
    <row r="21" spans="1:20" ht="15">
      <c r="A21" t="s">
        <v>59</v>
      </c>
      <c r="D21" s="5">
        <v>161</v>
      </c>
      <c r="H21" s="5">
        <v>157</v>
      </c>
      <c r="L21" s="5">
        <v>145</v>
      </c>
      <c r="P21" s="5">
        <v>148</v>
      </c>
      <c r="T21" s="5">
        <v>168</v>
      </c>
    </row>
    <row r="22" spans="1:20" ht="15">
      <c r="A22" t="s">
        <v>60</v>
      </c>
      <c r="D22" s="5">
        <v>163</v>
      </c>
      <c r="H22" s="5">
        <v>158</v>
      </c>
      <c r="L22" s="5">
        <v>147</v>
      </c>
      <c r="P22" s="5">
        <v>148</v>
      </c>
      <c r="T22" s="5">
        <v>169</v>
      </c>
    </row>
    <row r="24" ht="15">
      <c r="A24" s="2" t="s">
        <v>61</v>
      </c>
    </row>
    <row r="25" spans="1:20" ht="15">
      <c r="A25" t="s">
        <v>62</v>
      </c>
      <c r="C25" s="7">
        <v>1507</v>
      </c>
      <c r="D25" s="7"/>
      <c r="G25" s="7">
        <v>1564</v>
      </c>
      <c r="H25" s="7"/>
      <c r="K25" s="7">
        <v>1648</v>
      </c>
      <c r="L25" s="7"/>
      <c r="O25" s="7">
        <v>3275</v>
      </c>
      <c r="P25" s="7"/>
      <c r="S25" s="7">
        <v>3277</v>
      </c>
      <c r="T25" s="7"/>
    </row>
    <row r="26" spans="1:20" ht="15">
      <c r="A26" t="s">
        <v>63</v>
      </c>
      <c r="D26" s="5">
        <v>77</v>
      </c>
      <c r="H26" s="5">
        <v>92</v>
      </c>
      <c r="L26" s="5">
        <v>78</v>
      </c>
      <c r="P26" s="5">
        <v>682</v>
      </c>
      <c r="T26" s="5">
        <v>572</v>
      </c>
    </row>
    <row r="27" spans="1:20" ht="15">
      <c r="A27" s="3" t="s">
        <v>64</v>
      </c>
      <c r="D27" s="5">
        <v>12194</v>
      </c>
      <c r="H27" s="5">
        <v>13378</v>
      </c>
      <c r="L27" s="5">
        <v>12969</v>
      </c>
      <c r="P27" s="5">
        <v>16402</v>
      </c>
      <c r="T27" s="5">
        <v>15623</v>
      </c>
    </row>
    <row r="28" spans="1:20" ht="15">
      <c r="A28" t="s">
        <v>65</v>
      </c>
      <c r="D28" s="5">
        <v>1281</v>
      </c>
      <c r="H28" s="5">
        <v>1496</v>
      </c>
      <c r="L28" s="5">
        <v>1395</v>
      </c>
      <c r="P28" s="5">
        <v>1895</v>
      </c>
      <c r="T28" s="5">
        <v>2229</v>
      </c>
    </row>
    <row r="29" spans="1:20" ht="15">
      <c r="A29" s="2" t="s">
        <v>66</v>
      </c>
      <c r="D29" s="5">
        <v>600</v>
      </c>
      <c r="H29" s="5">
        <v>800</v>
      </c>
      <c r="L29" s="5">
        <v>1250</v>
      </c>
      <c r="P29" s="5">
        <v>1865</v>
      </c>
      <c r="T29" s="5">
        <v>2165</v>
      </c>
    </row>
    <row r="30" spans="1:20" ht="15">
      <c r="A30" t="s">
        <v>67</v>
      </c>
      <c r="D30" s="5">
        <v>557</v>
      </c>
      <c r="H30" s="5">
        <v>388</v>
      </c>
      <c r="L30" s="5">
        <v>41</v>
      </c>
      <c r="P30" s="5">
        <v>886</v>
      </c>
      <c r="T30" s="5">
        <v>918</v>
      </c>
    </row>
    <row r="31" spans="1:20" ht="15">
      <c r="A31" s="2" t="s">
        <v>68</v>
      </c>
      <c r="D31" s="5">
        <v>1256</v>
      </c>
      <c r="H31" s="5">
        <v>1454</v>
      </c>
      <c r="L31" s="5">
        <v>1347</v>
      </c>
      <c r="P31" s="5">
        <v>1845</v>
      </c>
      <c r="T31" s="5">
        <v>2180</v>
      </c>
    </row>
    <row r="32" ht="15">
      <c r="A32" s="2" t="s">
        <v>69</v>
      </c>
    </row>
    <row r="33" spans="1:20" ht="15">
      <c r="A33" t="s">
        <v>70</v>
      </c>
      <c r="C33" s="7">
        <v>32</v>
      </c>
      <c r="D33" s="7"/>
      <c r="G33" s="7">
        <v>55</v>
      </c>
      <c r="H33" s="7"/>
      <c r="K33" s="7">
        <v>185</v>
      </c>
      <c r="L33" s="7"/>
      <c r="O33" s="7">
        <v>94</v>
      </c>
      <c r="P33" s="7"/>
      <c r="S33" s="7">
        <v>96</v>
      </c>
      <c r="T33" s="7"/>
    </row>
    <row r="34" spans="1:20" ht="15">
      <c r="A34" t="s">
        <v>71</v>
      </c>
      <c r="C34" s="6">
        <v>0.86</v>
      </c>
      <c r="D34" s="6"/>
      <c r="G34" s="6">
        <v>0.94</v>
      </c>
      <c r="H34" s="6"/>
      <c r="K34" s="6">
        <v>1</v>
      </c>
      <c r="L34" s="6"/>
      <c r="O34" s="6">
        <v>1.04</v>
      </c>
      <c r="P34" s="6"/>
      <c r="S34" s="6">
        <v>1.04</v>
      </c>
      <c r="T34" s="6"/>
    </row>
  </sheetData>
  <sheetProtection selectLockedCells="1" selectUnlockedCells="1"/>
  <mergeCells count="43">
    <mergeCell ref="A2:F2"/>
    <mergeCell ref="C5:T5"/>
    <mergeCell ref="C6:D6"/>
    <mergeCell ref="G6:H6"/>
    <mergeCell ref="K6:L6"/>
    <mergeCell ref="O6:P6"/>
    <mergeCell ref="S6:T6"/>
    <mergeCell ref="C7:T7"/>
    <mergeCell ref="C10:D10"/>
    <mergeCell ref="G10:H10"/>
    <mergeCell ref="K10:L10"/>
    <mergeCell ref="O10:P10"/>
    <mergeCell ref="S10:T10"/>
    <mergeCell ref="C15:D15"/>
    <mergeCell ref="G15:H15"/>
    <mergeCell ref="K15:L15"/>
    <mergeCell ref="O15:P15"/>
    <mergeCell ref="S15:T15"/>
    <mergeCell ref="C17:D17"/>
    <mergeCell ref="G17:H17"/>
    <mergeCell ref="K17:L17"/>
    <mergeCell ref="O17:P17"/>
    <mergeCell ref="S17:T17"/>
    <mergeCell ref="C18:D18"/>
    <mergeCell ref="G18:H18"/>
    <mergeCell ref="K18:L18"/>
    <mergeCell ref="O18:P18"/>
    <mergeCell ref="S18:T18"/>
    <mergeCell ref="C25:D25"/>
    <mergeCell ref="G25:H25"/>
    <mergeCell ref="K25:L25"/>
    <mergeCell ref="O25:P25"/>
    <mergeCell ref="S25:T25"/>
    <mergeCell ref="C33:D33"/>
    <mergeCell ref="G33:H33"/>
    <mergeCell ref="K33:L33"/>
    <mergeCell ref="O33:P33"/>
    <mergeCell ref="S33:T33"/>
    <mergeCell ref="C34:D34"/>
    <mergeCell ref="G34:H34"/>
    <mergeCell ref="K34:L34"/>
    <mergeCell ref="O34:P34"/>
    <mergeCell ref="S34:T3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653</v>
      </c>
      <c r="B2" s="4"/>
      <c r="C2" s="4"/>
      <c r="D2" s="4"/>
      <c r="E2" s="4"/>
      <c r="F2" s="4"/>
    </row>
    <row r="5" spans="3:8" ht="15">
      <c r="C5" s="1" t="s">
        <v>78</v>
      </c>
      <c r="D5" s="1"/>
      <c r="G5" s="1" t="s">
        <v>44</v>
      </c>
      <c r="H5" s="1"/>
    </row>
    <row r="6" spans="3:8" ht="15">
      <c r="C6" s="1" t="s">
        <v>47</v>
      </c>
      <c r="D6" s="1"/>
      <c r="E6" s="1"/>
      <c r="F6" s="1"/>
      <c r="G6" s="1"/>
      <c r="H6" s="1"/>
    </row>
    <row r="8" spans="1:8" ht="15">
      <c r="A8" s="2" t="s">
        <v>49</v>
      </c>
      <c r="C8" s="7">
        <v>3451</v>
      </c>
      <c r="D8" s="7"/>
      <c r="G8" s="7">
        <v>3378</v>
      </c>
      <c r="H8" s="7"/>
    </row>
    <row r="9" spans="1:8" ht="15">
      <c r="A9" t="s">
        <v>50</v>
      </c>
      <c r="D9" s="5">
        <v>595</v>
      </c>
      <c r="H9" s="5">
        <v>725</v>
      </c>
    </row>
    <row r="10" spans="1:8" ht="15">
      <c r="A10" s="8" t="s">
        <v>51</v>
      </c>
      <c r="D10" s="5">
        <v>412</v>
      </c>
      <c r="H10" s="5">
        <v>525</v>
      </c>
    </row>
    <row r="11" spans="1:8" ht="15">
      <c r="A11" t="s">
        <v>55</v>
      </c>
      <c r="C11" s="7">
        <v>304</v>
      </c>
      <c r="D11" s="7"/>
      <c r="G11" s="7">
        <v>392</v>
      </c>
      <c r="H11" s="7"/>
    </row>
    <row r="12" spans="1:8" ht="15">
      <c r="A12" t="s">
        <v>654</v>
      </c>
      <c r="C12" s="6">
        <v>1.83</v>
      </c>
      <c r="D12" s="6"/>
      <c r="G12" s="6">
        <v>2.32</v>
      </c>
      <c r="H12" s="6"/>
    </row>
    <row r="13" spans="1:8" ht="15">
      <c r="A13" t="s">
        <v>655</v>
      </c>
      <c r="C13" s="6">
        <v>1.81</v>
      </c>
      <c r="D13" s="6"/>
      <c r="G13" s="6">
        <v>2.26</v>
      </c>
      <c r="H13" s="6"/>
    </row>
  </sheetData>
  <sheetProtection selectLockedCells="1" selectUnlockedCells="1"/>
  <mergeCells count="12">
    <mergeCell ref="A2:F2"/>
    <mergeCell ref="C5:D5"/>
    <mergeCell ref="G5:H5"/>
    <mergeCell ref="C6:H6"/>
    <mergeCell ref="C8:D8"/>
    <mergeCell ref="G8:H8"/>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spans="1:8" ht="15">
      <c r="A7" t="s">
        <v>656</v>
      </c>
      <c r="C7" s="7">
        <v>45</v>
      </c>
      <c r="D7" s="7"/>
      <c r="G7" s="7">
        <v>41</v>
      </c>
      <c r="H7" s="7"/>
    </row>
    <row r="8" spans="1:8" ht="15">
      <c r="A8" t="s">
        <v>657</v>
      </c>
      <c r="D8" s="5">
        <v>174</v>
      </c>
      <c r="H8" s="5">
        <v>148</v>
      </c>
    </row>
    <row r="9" spans="1:8" ht="15">
      <c r="A9" t="s">
        <v>658</v>
      </c>
      <c r="D9" s="5">
        <v>390</v>
      </c>
      <c r="H9" s="5">
        <v>359</v>
      </c>
    </row>
    <row r="11" spans="1:8" ht="15">
      <c r="A11" s="2" t="s">
        <v>659</v>
      </c>
      <c r="D11" s="5">
        <v>609</v>
      </c>
      <c r="H11" s="5">
        <v>548</v>
      </c>
    </row>
    <row r="12" spans="1:8" ht="15">
      <c r="A12" t="s">
        <v>660</v>
      </c>
      <c r="D12" s="10">
        <v>-257</v>
      </c>
      <c r="H12" s="10">
        <v>-236</v>
      </c>
    </row>
    <row r="14" spans="1:8" ht="15">
      <c r="A14" s="2" t="s">
        <v>661</v>
      </c>
      <c r="C14" s="7">
        <v>352</v>
      </c>
      <c r="D14" s="7"/>
      <c r="G14" s="7">
        <v>312</v>
      </c>
      <c r="H14" s="7"/>
    </row>
  </sheetData>
  <sheetProtection selectLockedCells="1" selectUnlockedCells="1"/>
  <mergeCells count="8">
    <mergeCell ref="C3:H3"/>
    <mergeCell ref="C4:D4"/>
    <mergeCell ref="G4:H4"/>
    <mergeCell ref="C5:H5"/>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c r="D3" s="9"/>
      <c r="G3" s="4" t="s">
        <v>662</v>
      </c>
      <c r="H3" s="4"/>
      <c r="K3" s="9"/>
      <c r="L3" s="9"/>
      <c r="O3" s="9"/>
      <c r="P3" s="9"/>
    </row>
    <row r="4" spans="3:16" ht="15">
      <c r="C4" s="1" t="s">
        <v>101</v>
      </c>
      <c r="D4" s="1"/>
      <c r="G4" s="1" t="s">
        <v>663</v>
      </c>
      <c r="H4" s="1"/>
      <c r="K4" s="1" t="s">
        <v>110</v>
      </c>
      <c r="L4" s="1"/>
      <c r="O4" s="1" t="s">
        <v>230</v>
      </c>
      <c r="P4" s="1"/>
    </row>
    <row r="5" spans="3:16" ht="15">
      <c r="C5" s="9"/>
      <c r="D5" s="9"/>
      <c r="G5" s="1" t="s">
        <v>100</v>
      </c>
      <c r="H5" s="1"/>
      <c r="I5" s="1"/>
      <c r="J5" s="1"/>
      <c r="K5" s="1"/>
      <c r="L5" s="1"/>
      <c r="O5" s="9"/>
      <c r="P5" s="9"/>
    </row>
    <row r="7" spans="1:16" ht="15">
      <c r="A7" t="s">
        <v>664</v>
      </c>
      <c r="C7" s="7">
        <v>992</v>
      </c>
      <c r="D7" s="7"/>
      <c r="G7" s="7">
        <v>259</v>
      </c>
      <c r="H7" s="7"/>
      <c r="K7" s="7">
        <v>397</v>
      </c>
      <c r="L7" s="7"/>
      <c r="O7" s="7">
        <v>1648</v>
      </c>
      <c r="P7" s="7"/>
    </row>
    <row r="8" spans="1:16" ht="15">
      <c r="A8" t="s">
        <v>665</v>
      </c>
      <c r="D8" s="5">
        <v>52</v>
      </c>
      <c r="H8" s="5">
        <v>1551</v>
      </c>
      <c r="L8" s="5">
        <v>22</v>
      </c>
      <c r="P8" s="5">
        <v>1625</v>
      </c>
    </row>
    <row r="9" spans="1:16" ht="15">
      <c r="A9" t="s">
        <v>666</v>
      </c>
      <c r="D9" s="5">
        <v>2</v>
      </c>
      <c r="H9" t="s">
        <v>54</v>
      </c>
      <c r="L9" t="s">
        <v>54</v>
      </c>
      <c r="P9" s="5">
        <v>2</v>
      </c>
    </row>
    <row r="11" spans="1:16" ht="15">
      <c r="A11" t="s">
        <v>667</v>
      </c>
      <c r="C11" s="7">
        <v>1046</v>
      </c>
      <c r="D11" s="7"/>
      <c r="G11" s="7">
        <v>1810</v>
      </c>
      <c r="H11" s="7"/>
      <c r="K11" s="7">
        <v>419</v>
      </c>
      <c r="L11" s="7"/>
      <c r="O11" s="7">
        <v>3275</v>
      </c>
      <c r="P11" s="7"/>
    </row>
    <row r="12" spans="1:16" ht="15">
      <c r="A12" t="s">
        <v>668</v>
      </c>
      <c r="D12" s="5">
        <v>4</v>
      </c>
      <c r="H12" s="5">
        <v>1</v>
      </c>
      <c r="L12" s="5">
        <v>14</v>
      </c>
      <c r="P12" s="5">
        <v>19</v>
      </c>
    </row>
    <row r="13" spans="1:16" ht="15">
      <c r="A13" t="s">
        <v>669</v>
      </c>
      <c r="D13" s="5">
        <v>24</v>
      </c>
      <c r="H13" s="10">
        <v>-4</v>
      </c>
      <c r="L13" t="s">
        <v>54</v>
      </c>
      <c r="P13" s="5">
        <v>20</v>
      </c>
    </row>
    <row r="14" spans="1:16" ht="15">
      <c r="A14" t="s">
        <v>670</v>
      </c>
      <c r="D14" t="s">
        <v>54</v>
      </c>
      <c r="H14" s="10">
        <v>-27</v>
      </c>
      <c r="L14" s="10">
        <v>-1</v>
      </c>
      <c r="P14" s="10">
        <v>-28</v>
      </c>
    </row>
    <row r="15" spans="1:16" ht="15">
      <c r="A15" t="s">
        <v>666</v>
      </c>
      <c r="D15" s="10">
        <v>-9</v>
      </c>
      <c r="H15" t="s">
        <v>54</v>
      </c>
      <c r="L15" t="s">
        <v>54</v>
      </c>
      <c r="P15" s="10">
        <v>-9</v>
      </c>
    </row>
    <row r="17" spans="1:16" ht="15">
      <c r="A17" t="s">
        <v>671</v>
      </c>
      <c r="C17" s="7">
        <v>1065</v>
      </c>
      <c r="D17" s="7"/>
      <c r="G17" s="7">
        <v>1780</v>
      </c>
      <c r="H17" s="7"/>
      <c r="K17" s="7">
        <v>432</v>
      </c>
      <c r="L17" s="7"/>
      <c r="O17" s="7">
        <v>3277</v>
      </c>
      <c r="P17" s="7"/>
    </row>
  </sheetData>
  <sheetProtection selectLockedCells="1" selectUnlockedCells="1"/>
  <mergeCells count="23">
    <mergeCell ref="C3:D3"/>
    <mergeCell ref="G3:H3"/>
    <mergeCell ref="K3:L3"/>
    <mergeCell ref="O3:P3"/>
    <mergeCell ref="C4:D4"/>
    <mergeCell ref="G4:H4"/>
    <mergeCell ref="K4:L4"/>
    <mergeCell ref="O4:P4"/>
    <mergeCell ref="C5:D5"/>
    <mergeCell ref="G5:L5"/>
    <mergeCell ref="O5:P5"/>
    <mergeCell ref="C7:D7"/>
    <mergeCell ref="G7:H7"/>
    <mergeCell ref="K7:L7"/>
    <mergeCell ref="O7:P7"/>
    <mergeCell ref="C11:D11"/>
    <mergeCell ref="G11:H11"/>
    <mergeCell ref="K11:L11"/>
    <mergeCell ref="O11:P11"/>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257</v>
      </c>
      <c r="D3" s="1"/>
      <c r="E3" s="1"/>
      <c r="F3" s="1"/>
      <c r="G3" s="1"/>
      <c r="H3" s="1"/>
      <c r="I3" s="1"/>
      <c r="J3" s="1"/>
      <c r="K3" s="1"/>
      <c r="L3" s="1"/>
      <c r="O3" s="1" t="s">
        <v>276</v>
      </c>
      <c r="P3" s="1"/>
      <c r="Q3" s="1"/>
      <c r="R3" s="1"/>
      <c r="S3" s="1"/>
      <c r="T3" s="1"/>
      <c r="U3" s="1"/>
      <c r="V3" s="1"/>
      <c r="W3" s="1"/>
      <c r="X3" s="1"/>
    </row>
    <row r="4" spans="3:24" ht="39.75" customHeight="1">
      <c r="C4" s="9"/>
      <c r="D4" s="9"/>
      <c r="G4" s="9"/>
      <c r="H4" s="9"/>
      <c r="K4" s="4" t="s">
        <v>672</v>
      </c>
      <c r="L4" s="4"/>
      <c r="O4" s="9"/>
      <c r="P4" s="9"/>
      <c r="S4" s="9"/>
      <c r="T4" s="9"/>
      <c r="W4" s="4" t="s">
        <v>672</v>
      </c>
      <c r="X4" s="4"/>
    </row>
    <row r="5" spans="3:24" ht="39.75" customHeight="1">
      <c r="C5" s="4" t="s">
        <v>673</v>
      </c>
      <c r="D5" s="4"/>
      <c r="G5" s="4" t="s">
        <v>674</v>
      </c>
      <c r="H5" s="4"/>
      <c r="K5" s="4" t="s">
        <v>675</v>
      </c>
      <c r="L5" s="4"/>
      <c r="O5" s="4" t="s">
        <v>673</v>
      </c>
      <c r="P5" s="4"/>
      <c r="S5" s="4" t="s">
        <v>674</v>
      </c>
      <c r="T5" s="4"/>
      <c r="W5" s="4" t="s">
        <v>675</v>
      </c>
      <c r="X5" s="4"/>
    </row>
    <row r="6" spans="3:24" ht="15">
      <c r="C6" s="1" t="s">
        <v>258</v>
      </c>
      <c r="D6" s="1"/>
      <c r="G6" s="1" t="s">
        <v>676</v>
      </c>
      <c r="H6" s="1"/>
      <c r="K6" s="1" t="s">
        <v>258</v>
      </c>
      <c r="L6" s="1"/>
      <c r="O6" s="1" t="s">
        <v>258</v>
      </c>
      <c r="P6" s="1"/>
      <c r="S6" s="1" t="s">
        <v>676</v>
      </c>
      <c r="T6" s="1"/>
      <c r="W6" s="1" t="s">
        <v>258</v>
      </c>
      <c r="X6" s="1"/>
    </row>
    <row r="7" spans="3:24" ht="15">
      <c r="C7" s="9"/>
      <c r="D7" s="9"/>
      <c r="G7" s="9"/>
      <c r="H7" s="9"/>
      <c r="K7" s="1" t="s">
        <v>100</v>
      </c>
      <c r="L7" s="1"/>
      <c r="M7" s="1"/>
      <c r="N7" s="1"/>
      <c r="O7" s="1"/>
      <c r="P7" s="1"/>
      <c r="S7" s="9"/>
      <c r="T7" s="9"/>
      <c r="W7" s="9"/>
      <c r="X7" s="9"/>
    </row>
    <row r="9" ht="15">
      <c r="A9" t="s">
        <v>677</v>
      </c>
    </row>
    <row r="10" spans="1:24" ht="15">
      <c r="A10" t="s">
        <v>678</v>
      </c>
      <c r="C10" s="7">
        <v>691</v>
      </c>
      <c r="D10" s="7"/>
      <c r="G10" s="11">
        <v>-138</v>
      </c>
      <c r="H10" s="11"/>
      <c r="K10" s="7">
        <v>553</v>
      </c>
      <c r="L10" s="7"/>
      <c r="O10" s="7">
        <v>701</v>
      </c>
      <c r="P10" s="7"/>
      <c r="S10" s="11">
        <v>-67</v>
      </c>
      <c r="T10" s="11"/>
      <c r="W10" s="7">
        <v>634</v>
      </c>
      <c r="X10" s="7"/>
    </row>
    <row r="11" spans="1:24" ht="15">
      <c r="A11" t="s">
        <v>679</v>
      </c>
      <c r="D11" s="5">
        <v>9</v>
      </c>
      <c r="H11" s="10">
        <v>-6</v>
      </c>
      <c r="L11" s="5">
        <v>3</v>
      </c>
      <c r="P11" s="5">
        <v>8</v>
      </c>
      <c r="T11" s="10">
        <v>-5</v>
      </c>
      <c r="X11" s="5">
        <v>3</v>
      </c>
    </row>
    <row r="12" spans="1:24" ht="15">
      <c r="A12" t="s">
        <v>680</v>
      </c>
      <c r="D12" s="5">
        <v>36</v>
      </c>
      <c r="H12" s="10">
        <v>-23</v>
      </c>
      <c r="L12" s="5">
        <v>13</v>
      </c>
      <c r="P12" s="5">
        <v>37</v>
      </c>
      <c r="T12" s="10">
        <v>-5</v>
      </c>
      <c r="X12" s="5">
        <v>32</v>
      </c>
    </row>
    <row r="13" spans="1:24" ht="15">
      <c r="A13" t="s">
        <v>681</v>
      </c>
      <c r="D13" s="5">
        <v>11</v>
      </c>
      <c r="H13" s="10">
        <v>-10</v>
      </c>
      <c r="L13" s="5">
        <v>1</v>
      </c>
      <c r="P13" s="5">
        <v>11</v>
      </c>
      <c r="T13" s="10">
        <v>-1</v>
      </c>
      <c r="X13" s="5">
        <v>10</v>
      </c>
    </row>
    <row r="15" spans="1:24" ht="15">
      <c r="A15" s="2" t="s">
        <v>682</v>
      </c>
      <c r="D15" s="5">
        <v>747</v>
      </c>
      <c r="H15" s="10">
        <v>-177</v>
      </c>
      <c r="L15" s="5">
        <v>570</v>
      </c>
      <c r="P15" s="5">
        <v>757</v>
      </c>
      <c r="T15" s="10">
        <v>-78</v>
      </c>
      <c r="X15" s="5">
        <v>679</v>
      </c>
    </row>
    <row r="17" spans="1:24" ht="15">
      <c r="A17" t="s">
        <v>683</v>
      </c>
      <c r="D17" s="5">
        <v>4</v>
      </c>
      <c r="H17" s="10">
        <v>-2</v>
      </c>
      <c r="L17" s="5">
        <v>2</v>
      </c>
      <c r="P17" s="5">
        <v>4</v>
      </c>
      <c r="T17" s="10">
        <v>-1</v>
      </c>
      <c r="X17" s="5">
        <v>3</v>
      </c>
    </row>
    <row r="19" spans="1:24" ht="15">
      <c r="A19" s="2" t="s">
        <v>684</v>
      </c>
      <c r="C19" s="7">
        <v>751</v>
      </c>
      <c r="D19" s="7"/>
      <c r="G19" s="11">
        <v>-179</v>
      </c>
      <c r="H19" s="11"/>
      <c r="K19" s="7">
        <v>572</v>
      </c>
      <c r="L19" s="7"/>
      <c r="O19" s="7">
        <v>761</v>
      </c>
      <c r="P19" s="7"/>
      <c r="S19" s="11">
        <v>-79</v>
      </c>
      <c r="T19" s="11"/>
      <c r="W19" s="7">
        <v>682</v>
      </c>
      <c r="X19" s="7"/>
    </row>
  </sheetData>
  <sheetProtection selectLockedCells="1" selectUnlockedCells="1"/>
  <mergeCells count="37">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P7"/>
    <mergeCell ref="S7:T7"/>
    <mergeCell ref="W7:X7"/>
    <mergeCell ref="C10:D10"/>
    <mergeCell ref="G10:H10"/>
    <mergeCell ref="K10:L10"/>
    <mergeCell ref="O10:P10"/>
    <mergeCell ref="S10:T10"/>
    <mergeCell ref="W10:X10"/>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3:4" ht="15">
      <c r="C3" s="1" t="s">
        <v>100</v>
      </c>
      <c r="D3" s="1"/>
    </row>
    <row r="5" spans="1:4" ht="15">
      <c r="A5" t="s">
        <v>231</v>
      </c>
      <c r="C5" s="7">
        <v>83</v>
      </c>
      <c r="D5" s="7"/>
    </row>
    <row r="6" spans="1:4" ht="15">
      <c r="A6" t="s">
        <v>252</v>
      </c>
      <c r="D6" s="5">
        <v>67</v>
      </c>
    </row>
    <row r="7" spans="1:4" ht="15">
      <c r="A7" t="s">
        <v>232</v>
      </c>
      <c r="D7" s="5">
        <v>61</v>
      </c>
    </row>
    <row r="8" spans="1:4" ht="15">
      <c r="A8" t="s">
        <v>253</v>
      </c>
      <c r="D8" s="5">
        <v>56</v>
      </c>
    </row>
    <row r="9" spans="1:4" ht="15">
      <c r="A9" t="s">
        <v>233</v>
      </c>
      <c r="D9" s="5">
        <v>51</v>
      </c>
    </row>
    <row r="10" spans="1:4" ht="15">
      <c r="A10" t="s">
        <v>288</v>
      </c>
      <c r="D10" s="5">
        <v>254</v>
      </c>
    </row>
    <row r="12" spans="1:4" ht="15">
      <c r="A12" t="s">
        <v>230</v>
      </c>
      <c r="C12" s="7">
        <v>572</v>
      </c>
      <c r="D12" s="7"/>
    </row>
  </sheetData>
  <sheetProtection selectLockedCells="1" selectUnlockedCells="1"/>
  <mergeCells count="3">
    <mergeCell ref="C3:D3"/>
    <mergeCell ref="C5:D5"/>
    <mergeCell ref="C12:D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46</v>
      </c>
      <c r="D3" s="1"/>
      <c r="G3" s="1" t="s">
        <v>78</v>
      </c>
      <c r="H3" s="1"/>
      <c r="K3" s="1" t="s">
        <v>44</v>
      </c>
      <c r="L3" s="1"/>
    </row>
    <row r="4" spans="3:12" ht="15">
      <c r="C4" s="1" t="s">
        <v>100</v>
      </c>
      <c r="D4" s="1"/>
      <c r="E4" s="1"/>
      <c r="F4" s="1"/>
      <c r="G4" s="1"/>
      <c r="H4" s="1"/>
      <c r="I4" s="1"/>
      <c r="J4" s="1"/>
      <c r="K4" s="1"/>
      <c r="L4" s="1"/>
    </row>
    <row r="6" ht="15">
      <c r="A6" s="8" t="s">
        <v>685</v>
      </c>
    </row>
    <row r="7" spans="1:12" ht="15">
      <c r="A7" s="2" t="s">
        <v>49</v>
      </c>
      <c r="C7" s="7">
        <v>534</v>
      </c>
      <c r="D7" s="7"/>
      <c r="G7" s="7">
        <v>574</v>
      </c>
      <c r="H7" s="7"/>
      <c r="K7" s="7">
        <v>508</v>
      </c>
      <c r="L7" s="7"/>
    </row>
    <row r="8" spans="1:12" ht="15">
      <c r="A8" t="s">
        <v>686</v>
      </c>
      <c r="D8" s="5">
        <v>96</v>
      </c>
      <c r="H8" s="5">
        <v>86</v>
      </c>
      <c r="L8" s="5">
        <v>75</v>
      </c>
    </row>
    <row r="9" spans="1:12" ht="15">
      <c r="A9" t="s">
        <v>439</v>
      </c>
      <c r="D9" s="5">
        <v>64</v>
      </c>
      <c r="H9" s="5">
        <v>51</v>
      </c>
      <c r="L9" s="5">
        <v>29</v>
      </c>
    </row>
    <row r="10" ht="15">
      <c r="A10" s="8" t="s">
        <v>687</v>
      </c>
    </row>
    <row r="11" spans="1:12" ht="15">
      <c r="A11" s="2" t="s">
        <v>629</v>
      </c>
      <c r="D11" s="5">
        <v>2204</v>
      </c>
      <c r="H11" s="5">
        <v>1538</v>
      </c>
      <c r="L11" s="5">
        <v>1446</v>
      </c>
    </row>
    <row r="12" spans="1:12" ht="15">
      <c r="A12" s="2" t="s">
        <v>426</v>
      </c>
      <c r="D12" s="10">
        <v>-1767</v>
      </c>
      <c r="H12" s="10">
        <v>-1262</v>
      </c>
      <c r="L12" s="10">
        <v>-1188</v>
      </c>
    </row>
    <row r="13" spans="1:12" ht="15">
      <c r="A13" t="s">
        <v>688</v>
      </c>
      <c r="D13" s="10">
        <v>-437</v>
      </c>
      <c r="H13" s="10">
        <v>-276</v>
      </c>
      <c r="L13" s="10">
        <v>-258</v>
      </c>
    </row>
  </sheetData>
  <sheetProtection selectLockedCells="1" selectUnlockedCells="1"/>
  <mergeCells count="7">
    <mergeCell ref="C3:D3"/>
    <mergeCell ref="G3:H3"/>
    <mergeCell ref="K3:L3"/>
    <mergeCell ref="C4:L4"/>
    <mergeCell ref="C7:D7"/>
    <mergeCell ref="G7:H7"/>
    <mergeCell ref="K7:L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689</v>
      </c>
      <c r="B2" s="4"/>
      <c r="C2" s="4"/>
      <c r="D2" s="4"/>
      <c r="E2" s="4"/>
      <c r="F2" s="4"/>
    </row>
    <row r="5" spans="3:16" ht="39.75" customHeight="1">
      <c r="C5" s="4" t="s">
        <v>690</v>
      </c>
      <c r="D5" s="4"/>
      <c r="E5" s="4"/>
      <c r="F5" s="4"/>
      <c r="G5" s="4"/>
      <c r="H5" s="4"/>
      <c r="K5" s="4" t="s">
        <v>691</v>
      </c>
      <c r="L5" s="4"/>
      <c r="M5" s="4"/>
      <c r="N5" s="4"/>
      <c r="O5" s="4"/>
      <c r="P5" s="4"/>
    </row>
    <row r="6" spans="3:16" ht="15">
      <c r="C6" s="1" t="s">
        <v>692</v>
      </c>
      <c r="D6" s="1"/>
      <c r="E6" s="1"/>
      <c r="F6" s="1"/>
      <c r="G6" s="1"/>
      <c r="H6" s="1"/>
      <c r="K6" s="1" t="s">
        <v>692</v>
      </c>
      <c r="L6" s="1"/>
      <c r="M6" s="1"/>
      <c r="N6" s="1"/>
      <c r="O6" s="1"/>
      <c r="P6" s="1"/>
    </row>
    <row r="7" spans="3:16" ht="15">
      <c r="C7" s="1" t="s">
        <v>46</v>
      </c>
      <c r="D7" s="1"/>
      <c r="G7" s="1" t="s">
        <v>78</v>
      </c>
      <c r="H7" s="1"/>
      <c r="K7" s="1" t="s">
        <v>46</v>
      </c>
      <c r="L7" s="1"/>
      <c r="O7" s="1" t="s">
        <v>78</v>
      </c>
      <c r="P7" s="1"/>
    </row>
    <row r="8" spans="3:16" ht="15">
      <c r="C8" s="9"/>
      <c r="D8" s="9"/>
      <c r="G8" s="1" t="s">
        <v>100</v>
      </c>
      <c r="H8" s="1"/>
      <c r="I8" s="1"/>
      <c r="J8" s="1"/>
      <c r="K8" s="1"/>
      <c r="L8" s="1"/>
      <c r="O8" s="9"/>
      <c r="P8" s="9"/>
    </row>
    <row r="10" ht="15">
      <c r="A10" t="s">
        <v>693</v>
      </c>
    </row>
    <row r="11" spans="1:16" ht="15">
      <c r="A11" t="s">
        <v>694</v>
      </c>
      <c r="C11" s="7">
        <v>1386</v>
      </c>
      <c r="D11" s="7"/>
      <c r="G11" s="7">
        <v>2084</v>
      </c>
      <c r="H11" s="7"/>
      <c r="K11" s="7">
        <v>649</v>
      </c>
      <c r="L11" s="7"/>
      <c r="O11" s="7">
        <v>641</v>
      </c>
      <c r="P11" s="7"/>
    </row>
    <row r="12" spans="1:16" ht="15">
      <c r="A12" t="s">
        <v>695</v>
      </c>
      <c r="D12" s="5">
        <v>28</v>
      </c>
      <c r="H12" s="5">
        <v>35</v>
      </c>
      <c r="L12" s="5">
        <v>7</v>
      </c>
      <c r="P12" s="5">
        <v>23</v>
      </c>
    </row>
    <row r="13" spans="1:16" ht="15">
      <c r="A13" t="s">
        <v>696</v>
      </c>
      <c r="D13" s="5">
        <v>96</v>
      </c>
      <c r="H13" s="5">
        <v>114</v>
      </c>
      <c r="L13" s="5">
        <v>40</v>
      </c>
      <c r="P13" s="5">
        <v>38</v>
      </c>
    </row>
    <row r="14" spans="1:16" ht="15">
      <c r="A14" t="s">
        <v>697</v>
      </c>
      <c r="D14" s="5">
        <v>4</v>
      </c>
      <c r="H14" s="5">
        <v>14</v>
      </c>
      <c r="L14" t="s">
        <v>54</v>
      </c>
      <c r="P14" t="s">
        <v>54</v>
      </c>
    </row>
    <row r="15" spans="1:16" ht="15">
      <c r="A15" t="s">
        <v>698</v>
      </c>
      <c r="D15" s="5">
        <v>208</v>
      </c>
      <c r="H15" s="10">
        <v>-248</v>
      </c>
      <c r="L15" s="5">
        <v>19</v>
      </c>
      <c r="P15" s="10">
        <v>-24</v>
      </c>
    </row>
    <row r="16" spans="1:16" ht="15">
      <c r="A16" t="s">
        <v>699</v>
      </c>
      <c r="D16" s="10">
        <v>-62</v>
      </c>
      <c r="H16" s="10">
        <v>-73</v>
      </c>
      <c r="L16" s="10">
        <v>-25</v>
      </c>
      <c r="P16" s="10">
        <v>-23</v>
      </c>
    </row>
    <row r="17" spans="1:16" ht="15">
      <c r="A17" t="s">
        <v>700</v>
      </c>
      <c r="D17" s="5">
        <v>151</v>
      </c>
      <c r="H17" s="10">
        <v>-507</v>
      </c>
      <c r="L17" t="s">
        <v>54</v>
      </c>
      <c r="P17" t="s">
        <v>54</v>
      </c>
    </row>
    <row r="18" spans="1:16" ht="15">
      <c r="A18" t="s">
        <v>701</v>
      </c>
      <c r="D18" t="s">
        <v>54</v>
      </c>
      <c r="H18" t="s">
        <v>54</v>
      </c>
      <c r="L18" s="10">
        <v>-4</v>
      </c>
      <c r="P18" t="s">
        <v>54</v>
      </c>
    </row>
    <row r="19" spans="1:16" ht="15">
      <c r="A19" t="s">
        <v>702</v>
      </c>
      <c r="D19" t="s">
        <v>54</v>
      </c>
      <c r="H19" s="10">
        <v>-33</v>
      </c>
      <c r="L19" t="s">
        <v>54</v>
      </c>
      <c r="P19" s="10">
        <v>-6</v>
      </c>
    </row>
    <row r="21" spans="1:16" ht="15">
      <c r="A21" t="s">
        <v>703</v>
      </c>
      <c r="D21" s="5">
        <v>1811</v>
      </c>
      <c r="H21" s="5">
        <v>1386</v>
      </c>
      <c r="L21" s="5">
        <v>686</v>
      </c>
      <c r="P21" s="5">
        <v>649</v>
      </c>
    </row>
    <row r="23" ht="15">
      <c r="A23" t="s">
        <v>704</v>
      </c>
    </row>
    <row r="24" spans="1:16" ht="15">
      <c r="A24" t="s">
        <v>705</v>
      </c>
      <c r="D24" s="5">
        <v>1497</v>
      </c>
      <c r="H24" s="5">
        <v>2488</v>
      </c>
      <c r="L24" s="5">
        <v>441</v>
      </c>
      <c r="P24" s="5">
        <v>598</v>
      </c>
    </row>
    <row r="25" spans="1:16" ht="15">
      <c r="A25" t="s">
        <v>706</v>
      </c>
      <c r="D25" s="5">
        <v>234</v>
      </c>
      <c r="H25" s="10">
        <v>-509</v>
      </c>
      <c r="L25" s="5">
        <v>86</v>
      </c>
      <c r="P25" s="10">
        <v>-142</v>
      </c>
    </row>
    <row r="26" spans="1:16" ht="15">
      <c r="A26" t="s">
        <v>697</v>
      </c>
      <c r="D26" s="5">
        <v>4</v>
      </c>
      <c r="H26" s="5">
        <v>14</v>
      </c>
      <c r="L26" t="s">
        <v>54</v>
      </c>
      <c r="P26" t="s">
        <v>54</v>
      </c>
    </row>
    <row r="27" spans="1:16" ht="15">
      <c r="A27" t="s">
        <v>707</v>
      </c>
      <c r="D27" s="5">
        <v>47</v>
      </c>
      <c r="H27" s="5">
        <v>140</v>
      </c>
      <c r="L27" s="5">
        <v>27</v>
      </c>
      <c r="P27" s="5">
        <v>8</v>
      </c>
    </row>
    <row r="28" spans="1:16" ht="15">
      <c r="A28" t="s">
        <v>699</v>
      </c>
      <c r="D28" s="10">
        <v>-62</v>
      </c>
      <c r="H28" s="10">
        <v>-73</v>
      </c>
      <c r="L28" s="10">
        <v>-25</v>
      </c>
      <c r="P28" s="10">
        <v>-23</v>
      </c>
    </row>
    <row r="29" spans="1:16" ht="15">
      <c r="A29" t="s">
        <v>700</v>
      </c>
      <c r="D29" s="5">
        <v>160</v>
      </c>
      <c r="H29" s="10">
        <v>-563</v>
      </c>
      <c r="L29" t="s">
        <v>54</v>
      </c>
      <c r="P29" t="s">
        <v>54</v>
      </c>
    </row>
    <row r="31" spans="1:16" ht="15">
      <c r="A31" t="s">
        <v>708</v>
      </c>
      <c r="D31" s="5">
        <v>1880</v>
      </c>
      <c r="H31" s="5">
        <v>1497</v>
      </c>
      <c r="L31" s="5">
        <v>529</v>
      </c>
      <c r="P31" s="5">
        <v>441</v>
      </c>
    </row>
    <row r="33" spans="1:16" ht="15">
      <c r="A33" t="s">
        <v>709</v>
      </c>
      <c r="C33" s="7">
        <v>69</v>
      </c>
      <c r="D33" s="7"/>
      <c r="G33" s="7">
        <v>111</v>
      </c>
      <c r="H33" s="7"/>
      <c r="K33" s="11">
        <v>-157</v>
      </c>
      <c r="L33" s="11"/>
      <c r="O33" s="11">
        <v>-208</v>
      </c>
      <c r="P33" s="11"/>
    </row>
    <row r="35" ht="15">
      <c r="A35" t="s">
        <v>710</v>
      </c>
    </row>
    <row r="36" spans="1:16" ht="15">
      <c r="A36" t="s">
        <v>711</v>
      </c>
      <c r="C36" s="7">
        <v>69</v>
      </c>
      <c r="D36" s="7"/>
      <c r="G36" s="7">
        <v>111</v>
      </c>
      <c r="H36" s="7"/>
      <c r="K36" s="9" t="s">
        <v>236</v>
      </c>
      <c r="L36" s="9"/>
      <c r="O36" s="9" t="s">
        <v>236</v>
      </c>
      <c r="P36" s="9"/>
    </row>
    <row r="37" spans="1:16" ht="15">
      <c r="A37" t="s">
        <v>712</v>
      </c>
      <c r="D37" t="s">
        <v>54</v>
      </c>
      <c r="H37" t="s">
        <v>54</v>
      </c>
      <c r="L37" s="10">
        <v>-157</v>
      </c>
      <c r="P37" s="10">
        <v>-208</v>
      </c>
    </row>
  </sheetData>
  <sheetProtection selectLockedCells="1" selectUnlockedCells="1"/>
  <mergeCells count="24">
    <mergeCell ref="A2:F2"/>
    <mergeCell ref="C5:H5"/>
    <mergeCell ref="K5:P5"/>
    <mergeCell ref="C6:H6"/>
    <mergeCell ref="K6:P6"/>
    <mergeCell ref="C7:D7"/>
    <mergeCell ref="G7:H7"/>
    <mergeCell ref="K7:L7"/>
    <mergeCell ref="O7:P7"/>
    <mergeCell ref="C8:D8"/>
    <mergeCell ref="G8:L8"/>
    <mergeCell ref="O8:P8"/>
    <mergeCell ref="C11:D11"/>
    <mergeCell ref="G11:H11"/>
    <mergeCell ref="K11:L11"/>
    <mergeCell ref="O11:P11"/>
    <mergeCell ref="C33:D33"/>
    <mergeCell ref="G33:H33"/>
    <mergeCell ref="K33:L33"/>
    <mergeCell ref="O33:P33"/>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713</v>
      </c>
      <c r="D3" s="1"/>
      <c r="E3" s="1"/>
      <c r="F3" s="1"/>
      <c r="G3" s="1"/>
      <c r="H3" s="1"/>
      <c r="K3" s="1" t="s">
        <v>714</v>
      </c>
      <c r="L3" s="1"/>
      <c r="M3" s="1"/>
      <c r="N3" s="1"/>
      <c r="O3" s="1"/>
      <c r="P3" s="1"/>
    </row>
    <row r="4" spans="3:16" ht="15">
      <c r="C4" s="1" t="s">
        <v>46</v>
      </c>
      <c r="D4" s="1"/>
      <c r="G4" s="1" t="s">
        <v>78</v>
      </c>
      <c r="H4" s="1"/>
      <c r="K4" s="1" t="s">
        <v>46</v>
      </c>
      <c r="L4" s="1"/>
      <c r="O4" s="1" t="s">
        <v>78</v>
      </c>
      <c r="P4" s="1"/>
    </row>
    <row r="5" spans="3:16" ht="15">
      <c r="C5" s="9"/>
      <c r="D5" s="9"/>
      <c r="G5" s="1" t="s">
        <v>100</v>
      </c>
      <c r="H5" s="1"/>
      <c r="I5" s="1"/>
      <c r="J5" s="1"/>
      <c r="K5" s="1"/>
      <c r="L5" s="1"/>
      <c r="O5" s="9"/>
      <c r="P5" s="9"/>
    </row>
    <row r="7" spans="1:16" ht="15">
      <c r="A7" t="s">
        <v>715</v>
      </c>
      <c r="C7" s="7">
        <v>648</v>
      </c>
      <c r="D7" s="7"/>
      <c r="G7" s="7">
        <v>523</v>
      </c>
      <c r="H7" s="7"/>
      <c r="K7" s="7">
        <v>143</v>
      </c>
      <c r="L7" s="7"/>
      <c r="O7" s="7">
        <v>185</v>
      </c>
      <c r="P7" s="7"/>
    </row>
    <row r="8" spans="1:16" ht="15">
      <c r="A8" t="s">
        <v>716</v>
      </c>
      <c r="D8" s="10">
        <v>-36</v>
      </c>
      <c r="H8" s="10">
        <v>-37</v>
      </c>
      <c r="L8" t="s">
        <v>54</v>
      </c>
      <c r="P8" s="10">
        <v>-12</v>
      </c>
    </row>
  </sheetData>
  <sheetProtection selectLockedCells="1" selectUnlockedCells="1"/>
  <mergeCells count="13">
    <mergeCell ref="C3:H3"/>
    <mergeCell ref="K3:P3"/>
    <mergeCell ref="C4:D4"/>
    <mergeCell ref="G4:H4"/>
    <mergeCell ref="K4:L4"/>
    <mergeCell ref="O4:P4"/>
    <mergeCell ref="C5:D5"/>
    <mergeCell ref="G5:L5"/>
    <mergeCell ref="O5:P5"/>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X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374</v>
      </c>
      <c r="D3" s="1"/>
      <c r="E3" s="1"/>
      <c r="F3" s="1"/>
      <c r="G3" s="1"/>
      <c r="H3" s="1"/>
      <c r="I3" s="1"/>
      <c r="J3" s="1"/>
      <c r="K3" s="1"/>
      <c r="L3" s="1"/>
      <c r="M3" s="1"/>
      <c r="N3" s="1"/>
      <c r="O3" s="1"/>
      <c r="P3" s="1"/>
      <c r="Q3" s="1"/>
      <c r="R3" s="1"/>
      <c r="S3" s="1"/>
      <c r="T3" s="1"/>
      <c r="U3" s="1"/>
      <c r="V3" s="1"/>
      <c r="W3" s="1"/>
      <c r="X3" s="1"/>
    </row>
    <row r="4" spans="3:24" ht="15">
      <c r="C4" s="1" t="s">
        <v>713</v>
      </c>
      <c r="D4" s="1"/>
      <c r="E4" s="1"/>
      <c r="F4" s="1"/>
      <c r="G4" s="1"/>
      <c r="H4" s="1"/>
      <c r="I4" s="1"/>
      <c r="J4" s="1"/>
      <c r="K4" s="1"/>
      <c r="L4" s="1"/>
      <c r="O4" s="1" t="s">
        <v>714</v>
      </c>
      <c r="P4" s="1"/>
      <c r="Q4" s="1"/>
      <c r="R4" s="1"/>
      <c r="S4" s="1"/>
      <c r="T4" s="1"/>
      <c r="U4" s="1"/>
      <c r="V4" s="1"/>
      <c r="W4" s="1"/>
      <c r="X4" s="1"/>
    </row>
    <row r="5" spans="3:24" ht="15">
      <c r="C5" s="1" t="s">
        <v>46</v>
      </c>
      <c r="D5" s="1"/>
      <c r="G5" s="1" t="s">
        <v>78</v>
      </c>
      <c r="H5" s="1"/>
      <c r="K5" s="1" t="s">
        <v>44</v>
      </c>
      <c r="L5" s="1"/>
      <c r="O5" s="1" t="s">
        <v>46</v>
      </c>
      <c r="P5" s="1"/>
      <c r="S5" s="1" t="s">
        <v>78</v>
      </c>
      <c r="T5" s="1"/>
      <c r="W5" s="1" t="s">
        <v>44</v>
      </c>
      <c r="X5" s="1"/>
    </row>
    <row r="6" spans="3:24" ht="15">
      <c r="C6" s="1" t="s">
        <v>100</v>
      </c>
      <c r="D6" s="1"/>
      <c r="E6" s="1"/>
      <c r="F6" s="1"/>
      <c r="G6" s="1"/>
      <c r="H6" s="1"/>
      <c r="I6" s="1"/>
      <c r="J6" s="1"/>
      <c r="K6" s="1"/>
      <c r="L6" s="1"/>
      <c r="M6" s="1"/>
      <c r="N6" s="1"/>
      <c r="O6" s="1"/>
      <c r="P6" s="1"/>
      <c r="Q6" s="1"/>
      <c r="R6" s="1"/>
      <c r="S6" s="1"/>
      <c r="T6" s="1"/>
      <c r="U6" s="1"/>
      <c r="V6" s="1"/>
      <c r="W6" s="1"/>
      <c r="X6" s="1"/>
    </row>
    <row r="8" ht="15">
      <c r="A8" t="s">
        <v>717</v>
      </c>
    </row>
    <row r="9" spans="1:24" ht="15">
      <c r="A9" t="s">
        <v>695</v>
      </c>
      <c r="C9" s="7">
        <v>28</v>
      </c>
      <c r="D9" s="7"/>
      <c r="G9" s="7">
        <v>35</v>
      </c>
      <c r="H9" s="7"/>
      <c r="K9" s="7">
        <v>47</v>
      </c>
      <c r="L9" s="7"/>
      <c r="O9" s="7">
        <v>7</v>
      </c>
      <c r="P9" s="7"/>
      <c r="S9" s="7">
        <v>23</v>
      </c>
      <c r="T9" s="7"/>
      <c r="W9" s="7">
        <v>21</v>
      </c>
      <c r="X9" s="7"/>
    </row>
    <row r="10" spans="1:24" ht="15">
      <c r="A10" t="s">
        <v>696</v>
      </c>
      <c r="D10" s="5">
        <v>96</v>
      </c>
      <c r="H10" s="5">
        <v>114</v>
      </c>
      <c r="L10" s="5">
        <v>113</v>
      </c>
      <c r="P10" s="5">
        <v>40</v>
      </c>
      <c r="T10" s="5">
        <v>38</v>
      </c>
      <c r="X10" s="5">
        <v>35</v>
      </c>
    </row>
    <row r="11" spans="1:24" ht="15">
      <c r="A11" t="s">
        <v>718</v>
      </c>
      <c r="D11" s="10">
        <v>-127</v>
      </c>
      <c r="H11" s="10">
        <v>-184</v>
      </c>
      <c r="L11" s="10">
        <v>-182</v>
      </c>
      <c r="P11" s="10">
        <v>-36</v>
      </c>
      <c r="T11" s="10">
        <v>-47</v>
      </c>
      <c r="X11" s="10">
        <v>-44</v>
      </c>
    </row>
    <row r="12" spans="1:24" ht="15">
      <c r="A12" t="s">
        <v>719</v>
      </c>
      <c r="D12" s="10">
        <v>-5</v>
      </c>
      <c r="H12" s="10">
        <v>-3</v>
      </c>
      <c r="L12" s="10">
        <v>-3</v>
      </c>
      <c r="P12" t="s">
        <v>54</v>
      </c>
      <c r="T12" s="10">
        <v>-1</v>
      </c>
      <c r="X12" s="10">
        <v>-1</v>
      </c>
    </row>
    <row r="13" spans="1:24" ht="15">
      <c r="A13" t="s">
        <v>720</v>
      </c>
      <c r="D13" s="5">
        <v>33</v>
      </c>
      <c r="H13" t="s">
        <v>54</v>
      </c>
      <c r="L13" s="5">
        <v>4</v>
      </c>
      <c r="P13" s="5">
        <v>8</v>
      </c>
      <c r="T13" t="s">
        <v>54</v>
      </c>
      <c r="X13" t="s">
        <v>54</v>
      </c>
    </row>
    <row r="14" spans="1:24" ht="15">
      <c r="A14" t="s">
        <v>721</v>
      </c>
      <c r="D14" t="s">
        <v>54</v>
      </c>
      <c r="H14" t="s">
        <v>54</v>
      </c>
      <c r="L14" t="s">
        <v>54</v>
      </c>
      <c r="P14" s="10">
        <v>-12</v>
      </c>
      <c r="T14" t="s">
        <v>54</v>
      </c>
      <c r="X14" t="s">
        <v>54</v>
      </c>
    </row>
    <row r="16" spans="1:24" ht="15">
      <c r="A16" t="s">
        <v>722</v>
      </c>
      <c r="C16" s="7">
        <v>25</v>
      </c>
      <c r="D16" s="7"/>
      <c r="G16" s="11">
        <v>-38</v>
      </c>
      <c r="H16" s="11"/>
      <c r="K16" s="11">
        <v>-21</v>
      </c>
      <c r="L16" s="11"/>
      <c r="O16" s="7">
        <v>7</v>
      </c>
      <c r="P16" s="7"/>
      <c r="S16" s="7">
        <v>13</v>
      </c>
      <c r="T16" s="7"/>
      <c r="W16" s="7">
        <v>11</v>
      </c>
      <c r="X16" s="7"/>
    </row>
    <row r="18" ht="15">
      <c r="A18" s="8" t="s">
        <v>723</v>
      </c>
    </row>
    <row r="19" spans="1:24" ht="15">
      <c r="A19" t="s">
        <v>724</v>
      </c>
      <c r="C19" s="7">
        <v>102</v>
      </c>
      <c r="D19" s="7"/>
      <c r="G19" s="7">
        <v>445</v>
      </c>
      <c r="H19" s="7"/>
      <c r="K19" s="11">
        <v>-37</v>
      </c>
      <c r="L19" s="11"/>
      <c r="O19" s="11">
        <v>-31</v>
      </c>
      <c r="P19" s="11"/>
      <c r="S19" s="7">
        <v>165</v>
      </c>
      <c r="T19" s="7"/>
      <c r="W19" s="7">
        <v>20</v>
      </c>
      <c r="X19" s="7"/>
    </row>
    <row r="20" spans="1:24" ht="15">
      <c r="A20" s="8" t="s">
        <v>725</v>
      </c>
      <c r="D20" s="10">
        <v>-33</v>
      </c>
      <c r="H20" t="s">
        <v>54</v>
      </c>
      <c r="L20" s="10">
        <v>-4</v>
      </c>
      <c r="P20" s="10">
        <v>-12</v>
      </c>
      <c r="T20" t="s">
        <v>54</v>
      </c>
      <c r="X20" t="s">
        <v>54</v>
      </c>
    </row>
    <row r="21" spans="1:24" ht="15">
      <c r="A21" t="s">
        <v>716</v>
      </c>
      <c r="D21" t="s">
        <v>54</v>
      </c>
      <c r="H21" s="10">
        <v>-33</v>
      </c>
      <c r="L21" t="s">
        <v>54</v>
      </c>
      <c r="P21" t="s">
        <v>54</v>
      </c>
      <c r="T21" s="10">
        <v>-6</v>
      </c>
      <c r="X21" t="s">
        <v>54</v>
      </c>
    </row>
    <row r="22" spans="1:24" ht="15">
      <c r="A22" t="s">
        <v>719</v>
      </c>
      <c r="D22" s="5">
        <v>5</v>
      </c>
      <c r="H22" s="5">
        <v>3</v>
      </c>
      <c r="L22" s="5">
        <v>3</v>
      </c>
      <c r="P22" t="s">
        <v>54</v>
      </c>
      <c r="T22" s="5">
        <v>1</v>
      </c>
      <c r="X22" s="5">
        <v>1</v>
      </c>
    </row>
    <row r="23" spans="1:24" ht="15">
      <c r="A23" t="s">
        <v>721</v>
      </c>
      <c r="D23" t="s">
        <v>54</v>
      </c>
      <c r="H23" t="s">
        <v>54</v>
      </c>
      <c r="L23" t="s">
        <v>54</v>
      </c>
      <c r="P23" s="5">
        <v>12</v>
      </c>
      <c r="T23" t="s">
        <v>54</v>
      </c>
      <c r="X23" t="s">
        <v>54</v>
      </c>
    </row>
    <row r="25" spans="1:24" ht="15">
      <c r="A25" s="2" t="s">
        <v>726</v>
      </c>
      <c r="C25" s="7">
        <v>74</v>
      </c>
      <c r="D25" s="7"/>
      <c r="G25" s="7">
        <v>415</v>
      </c>
      <c r="H25" s="7"/>
      <c r="K25" s="11">
        <v>-38</v>
      </c>
      <c r="L25" s="11"/>
      <c r="O25" s="11">
        <v>-31</v>
      </c>
      <c r="P25" s="11"/>
      <c r="S25" s="7">
        <v>160</v>
      </c>
      <c r="T25" s="7"/>
      <c r="W25" s="7">
        <v>21</v>
      </c>
      <c r="X25" s="7"/>
    </row>
    <row r="27" spans="1:24" ht="15">
      <c r="A27" s="3" t="s">
        <v>727</v>
      </c>
      <c r="C27" s="7">
        <v>99</v>
      </c>
      <c r="D27" s="7"/>
      <c r="G27" s="7">
        <v>377</v>
      </c>
      <c r="H27" s="7"/>
      <c r="K27" s="11">
        <v>-59</v>
      </c>
      <c r="L27" s="11"/>
      <c r="O27" s="11">
        <v>-24</v>
      </c>
      <c r="P27" s="11"/>
      <c r="S27" s="7">
        <v>173</v>
      </c>
      <c r="T27" s="7"/>
      <c r="W27" s="7">
        <v>32</v>
      </c>
      <c r="X27" s="7"/>
    </row>
  </sheetData>
  <sheetProtection selectLockedCells="1" selectUnlockedCells="1"/>
  <mergeCells count="40">
    <mergeCell ref="C3:X3"/>
    <mergeCell ref="C4:L4"/>
    <mergeCell ref="O4:X4"/>
    <mergeCell ref="C5:D5"/>
    <mergeCell ref="G5:H5"/>
    <mergeCell ref="K5:L5"/>
    <mergeCell ref="O5:P5"/>
    <mergeCell ref="S5:T5"/>
    <mergeCell ref="W5:X5"/>
    <mergeCell ref="C6:X6"/>
    <mergeCell ref="C9:D9"/>
    <mergeCell ref="G9:H9"/>
    <mergeCell ref="K9:L9"/>
    <mergeCell ref="O9:P9"/>
    <mergeCell ref="S9:T9"/>
    <mergeCell ref="W9:X9"/>
    <mergeCell ref="C16:D16"/>
    <mergeCell ref="G16:H16"/>
    <mergeCell ref="K16:L16"/>
    <mergeCell ref="O16:P16"/>
    <mergeCell ref="S16:T16"/>
    <mergeCell ref="W16:X16"/>
    <mergeCell ref="C19:D19"/>
    <mergeCell ref="G19:H19"/>
    <mergeCell ref="K19:L19"/>
    <mergeCell ref="O19:P19"/>
    <mergeCell ref="S19:T19"/>
    <mergeCell ref="W19:X19"/>
    <mergeCell ref="C25:D25"/>
    <mergeCell ref="G25:H25"/>
    <mergeCell ref="K25:L25"/>
    <mergeCell ref="O25:P25"/>
    <mergeCell ref="S25:T25"/>
    <mergeCell ref="W25:X25"/>
    <mergeCell ref="C27:D27"/>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3" spans="3:16" ht="15">
      <c r="C3" s="1" t="s">
        <v>374</v>
      </c>
      <c r="D3" s="1"/>
      <c r="E3" s="1"/>
      <c r="F3" s="1"/>
      <c r="G3" s="1"/>
      <c r="H3" s="1"/>
      <c r="I3" s="1"/>
      <c r="J3" s="1"/>
      <c r="K3" s="1"/>
      <c r="L3" s="1"/>
      <c r="M3" s="1"/>
      <c r="N3" s="1"/>
      <c r="O3" s="1"/>
      <c r="P3" s="1"/>
    </row>
    <row r="4" spans="3:16" ht="39.75" customHeight="1">
      <c r="C4" s="4" t="s">
        <v>690</v>
      </c>
      <c r="D4" s="4"/>
      <c r="E4" s="4"/>
      <c r="F4" s="4"/>
      <c r="G4" s="4"/>
      <c r="H4" s="4"/>
      <c r="K4" s="4" t="s">
        <v>691</v>
      </c>
      <c r="L4" s="4"/>
      <c r="M4" s="4"/>
      <c r="N4" s="4"/>
      <c r="O4" s="4"/>
      <c r="P4" s="4"/>
    </row>
    <row r="5" spans="3:16" ht="15">
      <c r="C5" s="1" t="s">
        <v>692</v>
      </c>
      <c r="D5" s="1"/>
      <c r="E5" s="1"/>
      <c r="F5" s="1"/>
      <c r="G5" s="1"/>
      <c r="H5" s="1"/>
      <c r="K5" s="1" t="s">
        <v>692</v>
      </c>
      <c r="L5" s="1"/>
      <c r="M5" s="1"/>
      <c r="N5" s="1"/>
      <c r="O5" s="1"/>
      <c r="P5" s="1"/>
    </row>
    <row r="6" spans="3:16" ht="15">
      <c r="C6" s="1" t="s">
        <v>46</v>
      </c>
      <c r="D6" s="1"/>
      <c r="G6" s="1" t="s">
        <v>78</v>
      </c>
      <c r="H6" s="1"/>
      <c r="K6" s="1" t="s">
        <v>46</v>
      </c>
      <c r="L6" s="1"/>
      <c r="O6" s="1" t="s">
        <v>78</v>
      </c>
      <c r="P6" s="1"/>
    </row>
    <row r="8" ht="15">
      <c r="A8" t="s">
        <v>728</v>
      </c>
    </row>
    <row r="9" spans="1:16" ht="15">
      <c r="A9" t="s">
        <v>729</v>
      </c>
      <c r="D9" t="s">
        <v>730</v>
      </c>
      <c r="H9" t="s">
        <v>731</v>
      </c>
      <c r="L9" t="s">
        <v>732</v>
      </c>
      <c r="P9" t="s">
        <v>733</v>
      </c>
    </row>
    <row r="10" spans="1:16" ht="15">
      <c r="A10" t="s">
        <v>734</v>
      </c>
      <c r="D10" t="s">
        <v>532</v>
      </c>
      <c r="H10" t="s">
        <v>735</v>
      </c>
      <c r="L10" t="s">
        <v>736</v>
      </c>
      <c r="P10" t="s">
        <v>736</v>
      </c>
    </row>
    <row r="12" ht="15">
      <c r="A12" s="8" t="s">
        <v>737</v>
      </c>
    </row>
    <row r="13" spans="1:16" ht="15">
      <c r="A13" t="s">
        <v>729</v>
      </c>
      <c r="D13" t="s">
        <v>731</v>
      </c>
      <c r="H13" t="s">
        <v>738</v>
      </c>
      <c r="L13" t="s">
        <v>733</v>
      </c>
      <c r="P13" t="s">
        <v>739</v>
      </c>
    </row>
    <row r="14" spans="1:16" ht="15">
      <c r="A14" t="s">
        <v>718</v>
      </c>
      <c r="D14" t="s">
        <v>740</v>
      </c>
      <c r="H14" t="s">
        <v>740</v>
      </c>
      <c r="L14" t="s">
        <v>741</v>
      </c>
      <c r="P14" t="s">
        <v>741</v>
      </c>
    </row>
    <row r="15" spans="1:16" ht="15">
      <c r="A15" t="s">
        <v>734</v>
      </c>
      <c r="D15" t="s">
        <v>735</v>
      </c>
      <c r="H15" t="s">
        <v>742</v>
      </c>
      <c r="L15" t="s">
        <v>736</v>
      </c>
      <c r="P15" t="s">
        <v>743</v>
      </c>
    </row>
  </sheetData>
  <sheetProtection selectLockedCells="1" selectUnlockedCells="1"/>
  <mergeCells count="9">
    <mergeCell ref="C3:P3"/>
    <mergeCell ref="C4:H4"/>
    <mergeCell ref="K4:P4"/>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3" spans="1:2" ht="15">
      <c r="A3" t="s">
        <v>72</v>
      </c>
      <c r="B3" s="8" t="s">
        <v>73</v>
      </c>
    </row>
    <row r="5" spans="1:2" ht="15">
      <c r="A5" t="s">
        <v>72</v>
      </c>
      <c r="B5" s="8" t="s">
        <v>74</v>
      </c>
    </row>
    <row r="7" spans="1:2" ht="15">
      <c r="A7" t="s">
        <v>72</v>
      </c>
      <c r="B7" s="8" t="s">
        <v>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3" spans="3:16" ht="15">
      <c r="C3" s="1" t="s">
        <v>374</v>
      </c>
      <c r="D3" s="1"/>
      <c r="E3" s="1"/>
      <c r="F3" s="1"/>
      <c r="G3" s="1"/>
      <c r="H3" s="1"/>
      <c r="I3" s="1"/>
      <c r="J3" s="1"/>
      <c r="K3" s="1"/>
      <c r="L3" s="1"/>
      <c r="M3" s="1"/>
      <c r="N3" s="1"/>
      <c r="O3" s="1"/>
      <c r="P3" s="1"/>
    </row>
    <row r="4" spans="3:16" ht="39.75" customHeight="1">
      <c r="C4" s="4" t="s">
        <v>690</v>
      </c>
      <c r="D4" s="4"/>
      <c r="E4" s="4"/>
      <c r="F4" s="4"/>
      <c r="G4" s="4"/>
      <c r="H4" s="4"/>
      <c r="K4" s="4" t="s">
        <v>691</v>
      </c>
      <c r="L4" s="4"/>
      <c r="M4" s="4"/>
      <c r="N4" s="4"/>
      <c r="O4" s="4"/>
      <c r="P4" s="4"/>
    </row>
    <row r="5" spans="3:16" ht="15">
      <c r="C5" s="1" t="s">
        <v>692</v>
      </c>
      <c r="D5" s="1"/>
      <c r="E5" s="1"/>
      <c r="F5" s="1"/>
      <c r="G5" s="1"/>
      <c r="H5" s="1"/>
      <c r="K5" s="1" t="s">
        <v>692</v>
      </c>
      <c r="L5" s="1"/>
      <c r="M5" s="1"/>
      <c r="N5" s="1"/>
      <c r="O5" s="1"/>
      <c r="P5" s="1"/>
    </row>
    <row r="6" spans="1:16" ht="15">
      <c r="A6" s="2" t="s">
        <v>744</v>
      </c>
      <c r="C6" s="1" t="s">
        <v>46</v>
      </c>
      <c r="D6" s="1"/>
      <c r="G6" s="1" t="s">
        <v>78</v>
      </c>
      <c r="H6" s="1"/>
      <c r="K6" s="1" t="s">
        <v>46</v>
      </c>
      <c r="L6" s="1"/>
      <c r="O6" s="1" t="s">
        <v>78</v>
      </c>
      <c r="P6" s="1"/>
    </row>
    <row r="8" spans="1:16" ht="15">
      <c r="A8" t="s">
        <v>745</v>
      </c>
      <c r="D8" t="s">
        <v>746</v>
      </c>
      <c r="H8" t="s">
        <v>86</v>
      </c>
      <c r="L8" t="s">
        <v>86</v>
      </c>
      <c r="P8" t="s">
        <v>85</v>
      </c>
    </row>
    <row r="9" spans="1:16" ht="15">
      <c r="A9" t="s">
        <v>747</v>
      </c>
      <c r="D9" t="s">
        <v>168</v>
      </c>
      <c r="H9" t="s">
        <v>166</v>
      </c>
      <c r="L9" t="s">
        <v>748</v>
      </c>
      <c r="P9" t="s">
        <v>749</v>
      </c>
    </row>
    <row r="10" spans="1:16" ht="15">
      <c r="A10" t="s">
        <v>750</v>
      </c>
      <c r="D10" t="s">
        <v>122</v>
      </c>
      <c r="H10" t="s">
        <v>128</v>
      </c>
      <c r="L10" t="s">
        <v>54</v>
      </c>
      <c r="P10" t="s">
        <v>54</v>
      </c>
    </row>
    <row r="11" spans="1:16" ht="15">
      <c r="A11" t="s">
        <v>751</v>
      </c>
      <c r="D11" t="s">
        <v>124</v>
      </c>
      <c r="H11" t="s">
        <v>105</v>
      </c>
      <c r="L11" t="s">
        <v>54</v>
      </c>
      <c r="P11" t="s">
        <v>112</v>
      </c>
    </row>
    <row r="13" spans="1:16" ht="15">
      <c r="A13" t="s">
        <v>230</v>
      </c>
      <c r="D13" t="s">
        <v>752</v>
      </c>
      <c r="H13" t="s">
        <v>752</v>
      </c>
      <c r="L13" t="s">
        <v>752</v>
      </c>
      <c r="P13" t="s">
        <v>752</v>
      </c>
    </row>
  </sheetData>
  <sheetProtection selectLockedCells="1" selectUnlockedCells="1"/>
  <mergeCells count="9">
    <mergeCell ref="C3:P3"/>
    <mergeCell ref="C4:H4"/>
    <mergeCell ref="K4:P4"/>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P2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753</v>
      </c>
      <c r="D3" s="1"/>
      <c r="E3" s="1"/>
      <c r="F3" s="1"/>
      <c r="G3" s="1"/>
      <c r="H3" s="1"/>
      <c r="I3" s="1"/>
      <c r="J3" s="1"/>
      <c r="K3" s="1"/>
      <c r="L3" s="1"/>
      <c r="M3" s="1"/>
      <c r="N3" s="1"/>
      <c r="O3" s="1"/>
      <c r="P3" s="1"/>
    </row>
    <row r="4" spans="3:16" ht="15">
      <c r="C4" s="1" t="s">
        <v>754</v>
      </c>
      <c r="D4" s="1"/>
      <c r="G4" s="1" t="s">
        <v>755</v>
      </c>
      <c r="H4" s="1"/>
      <c r="K4" s="1" t="s">
        <v>756</v>
      </c>
      <c r="L4" s="1"/>
      <c r="O4" s="1" t="s">
        <v>230</v>
      </c>
      <c r="P4" s="1"/>
    </row>
    <row r="5" spans="3:16" ht="15">
      <c r="C5" s="9"/>
      <c r="D5" s="9"/>
      <c r="G5" s="1" t="s">
        <v>100</v>
      </c>
      <c r="H5" s="1"/>
      <c r="I5" s="1"/>
      <c r="J5" s="1"/>
      <c r="K5" s="1"/>
      <c r="L5" s="1"/>
      <c r="O5" s="9"/>
      <c r="P5" s="9"/>
    </row>
    <row r="7" ht="15">
      <c r="A7" t="s">
        <v>757</v>
      </c>
    </row>
    <row r="8" spans="1:16" ht="15">
      <c r="A8" t="s">
        <v>758</v>
      </c>
      <c r="C8" s="7">
        <v>348</v>
      </c>
      <c r="D8" s="7"/>
      <c r="G8" s="7">
        <v>80</v>
      </c>
      <c r="H8" s="7"/>
      <c r="K8" s="9" t="s">
        <v>236</v>
      </c>
      <c r="L8" s="9"/>
      <c r="O8" s="7">
        <v>428</v>
      </c>
      <c r="P8" s="7"/>
    </row>
    <row r="9" spans="1:16" ht="15">
      <c r="A9" t="s">
        <v>759</v>
      </c>
      <c r="D9" s="5">
        <v>264</v>
      </c>
      <c r="H9" s="5">
        <v>302</v>
      </c>
      <c r="L9" t="s">
        <v>54</v>
      </c>
      <c r="P9" s="5">
        <v>566</v>
      </c>
    </row>
    <row r="10" spans="1:16" ht="15">
      <c r="A10" t="s">
        <v>760</v>
      </c>
      <c r="D10" t="s">
        <v>54</v>
      </c>
      <c r="H10" s="5">
        <v>83</v>
      </c>
      <c r="L10" t="s">
        <v>54</v>
      </c>
      <c r="P10" s="5">
        <v>83</v>
      </c>
    </row>
    <row r="11" ht="15">
      <c r="A11" t="s">
        <v>761</v>
      </c>
    </row>
    <row r="12" spans="1:16" ht="15">
      <c r="A12" t="s">
        <v>762</v>
      </c>
      <c r="D12" s="5">
        <v>51</v>
      </c>
      <c r="H12" t="s">
        <v>54</v>
      </c>
      <c r="L12" t="s">
        <v>54</v>
      </c>
      <c r="P12" s="5">
        <v>51</v>
      </c>
    </row>
    <row r="13" spans="1:16" ht="15">
      <c r="A13" t="s">
        <v>763</v>
      </c>
      <c r="D13" s="5">
        <v>330</v>
      </c>
      <c r="H13" t="s">
        <v>54</v>
      </c>
      <c r="L13" t="s">
        <v>54</v>
      </c>
      <c r="P13" s="5">
        <v>330</v>
      </c>
    </row>
    <row r="14" spans="1:16" ht="15">
      <c r="A14" t="s">
        <v>764</v>
      </c>
      <c r="D14" s="5">
        <v>21</v>
      </c>
      <c r="H14" t="s">
        <v>54</v>
      </c>
      <c r="L14" t="s">
        <v>54</v>
      </c>
      <c r="P14" s="5">
        <v>21</v>
      </c>
    </row>
    <row r="15" spans="1:16" ht="15">
      <c r="A15" t="s">
        <v>765</v>
      </c>
      <c r="D15" s="5">
        <v>56</v>
      </c>
      <c r="H15" t="s">
        <v>54</v>
      </c>
      <c r="L15" t="s">
        <v>54</v>
      </c>
      <c r="P15" s="5">
        <v>56</v>
      </c>
    </row>
    <row r="16" spans="1:16" ht="15">
      <c r="A16" t="s">
        <v>766</v>
      </c>
      <c r="D16" s="5">
        <v>16</v>
      </c>
      <c r="H16" t="s">
        <v>54</v>
      </c>
      <c r="L16" t="s">
        <v>54</v>
      </c>
      <c r="P16" s="5">
        <v>16</v>
      </c>
    </row>
    <row r="17" spans="1:16" ht="15">
      <c r="A17" t="s">
        <v>767</v>
      </c>
      <c r="D17" t="s">
        <v>54</v>
      </c>
      <c r="H17" s="10">
        <v>-17</v>
      </c>
      <c r="L17" t="s">
        <v>54</v>
      </c>
      <c r="P17" s="10">
        <v>-17</v>
      </c>
    </row>
    <row r="18" spans="1:16" ht="15">
      <c r="A18" t="s">
        <v>751</v>
      </c>
      <c r="D18" t="s">
        <v>54</v>
      </c>
      <c r="H18" t="s">
        <v>54</v>
      </c>
      <c r="L18" s="5">
        <v>54</v>
      </c>
      <c r="P18" s="5">
        <v>54</v>
      </c>
    </row>
    <row r="19" spans="1:16" ht="15">
      <c r="A19" t="s">
        <v>768</v>
      </c>
      <c r="D19" s="5">
        <v>11</v>
      </c>
      <c r="H19" t="s">
        <v>54</v>
      </c>
      <c r="L19" t="s">
        <v>54</v>
      </c>
      <c r="P19" s="5">
        <v>11</v>
      </c>
    </row>
    <row r="20" ht="15">
      <c r="A20" t="s">
        <v>769</v>
      </c>
    </row>
    <row r="21" spans="1:16" ht="15">
      <c r="A21" t="s">
        <v>750</v>
      </c>
      <c r="D21" t="s">
        <v>54</v>
      </c>
      <c r="H21" t="s">
        <v>54</v>
      </c>
      <c r="L21" s="5">
        <v>272</v>
      </c>
      <c r="P21" s="5">
        <v>272</v>
      </c>
    </row>
    <row r="22" spans="1:16" ht="15">
      <c r="A22" t="s">
        <v>136</v>
      </c>
      <c r="D22" t="s">
        <v>54</v>
      </c>
      <c r="H22" s="5">
        <v>7</v>
      </c>
      <c r="L22" s="5">
        <v>2</v>
      </c>
      <c r="P22" s="5">
        <v>9</v>
      </c>
    </row>
    <row r="24" spans="1:16" ht="15">
      <c r="A24" t="s">
        <v>230</v>
      </c>
      <c r="C24" s="7">
        <v>1097</v>
      </c>
      <c r="D24" s="7"/>
      <c r="G24" s="7">
        <v>455</v>
      </c>
      <c r="H24" s="7"/>
      <c r="K24" s="7">
        <v>328</v>
      </c>
      <c r="L24" s="7"/>
      <c r="O24" s="7">
        <v>1880</v>
      </c>
      <c r="P24" s="7"/>
    </row>
  </sheetData>
  <sheetProtection selectLockedCells="1" selectUnlockedCells="1"/>
  <mergeCells count="16">
    <mergeCell ref="C3:P3"/>
    <mergeCell ref="C4:D4"/>
    <mergeCell ref="G4:H4"/>
    <mergeCell ref="K4:L4"/>
    <mergeCell ref="O4:P4"/>
    <mergeCell ref="C5:D5"/>
    <mergeCell ref="G5:L5"/>
    <mergeCell ref="O5:P5"/>
    <mergeCell ref="C8:D8"/>
    <mergeCell ref="G8:H8"/>
    <mergeCell ref="K8:L8"/>
    <mergeCell ref="O8:P8"/>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770</v>
      </c>
      <c r="D3" s="1"/>
      <c r="E3" s="1"/>
      <c r="F3" s="1"/>
      <c r="G3" s="1"/>
      <c r="H3" s="1"/>
      <c r="I3" s="1"/>
      <c r="J3" s="1"/>
      <c r="K3" s="1"/>
      <c r="L3" s="1"/>
      <c r="M3" s="1"/>
      <c r="N3" s="1"/>
      <c r="O3" s="1"/>
      <c r="P3" s="1"/>
    </row>
    <row r="4" spans="3:16" ht="15">
      <c r="C4" s="1" t="s">
        <v>754</v>
      </c>
      <c r="D4" s="1"/>
      <c r="G4" s="1" t="s">
        <v>755</v>
      </c>
      <c r="H4" s="1"/>
      <c r="K4" s="1" t="s">
        <v>756</v>
      </c>
      <c r="L4" s="1"/>
      <c r="O4" s="1" t="s">
        <v>230</v>
      </c>
      <c r="P4" s="1"/>
    </row>
    <row r="5" spans="3:16" ht="15">
      <c r="C5" s="9"/>
      <c r="D5" s="9"/>
      <c r="G5" s="1" t="s">
        <v>100</v>
      </c>
      <c r="H5" s="1"/>
      <c r="I5" s="1"/>
      <c r="J5" s="1"/>
      <c r="K5" s="1"/>
      <c r="L5" s="1"/>
      <c r="O5" s="9"/>
      <c r="P5" s="9"/>
    </row>
    <row r="7" ht="15">
      <c r="A7" t="s">
        <v>757</v>
      </c>
    </row>
    <row r="8" spans="1:16" ht="15">
      <c r="A8" t="s">
        <v>758</v>
      </c>
      <c r="C8" s="7">
        <v>162</v>
      </c>
      <c r="D8" s="7"/>
      <c r="G8" s="9" t="s">
        <v>236</v>
      </c>
      <c r="H8" s="9"/>
      <c r="K8" s="9" t="s">
        <v>236</v>
      </c>
      <c r="L8" s="9"/>
      <c r="O8" s="7">
        <v>162</v>
      </c>
      <c r="P8" s="7"/>
    </row>
    <row r="9" spans="1:16" ht="15">
      <c r="A9" t="s">
        <v>771</v>
      </c>
      <c r="D9" s="5">
        <v>145</v>
      </c>
      <c r="H9" t="s">
        <v>54</v>
      </c>
      <c r="L9" t="s">
        <v>54</v>
      </c>
      <c r="P9" s="5">
        <v>145</v>
      </c>
    </row>
    <row r="10" ht="15">
      <c r="A10" t="s">
        <v>761</v>
      </c>
    </row>
    <row r="11" spans="1:16" ht="15">
      <c r="A11" t="s">
        <v>762</v>
      </c>
      <c r="D11" s="5">
        <v>107</v>
      </c>
      <c r="H11" t="s">
        <v>54</v>
      </c>
      <c r="L11" t="s">
        <v>54</v>
      </c>
      <c r="P11" s="5">
        <v>107</v>
      </c>
    </row>
    <row r="12" spans="1:16" ht="15">
      <c r="A12" t="s">
        <v>772</v>
      </c>
      <c r="D12" s="5">
        <v>70</v>
      </c>
      <c r="H12" t="s">
        <v>54</v>
      </c>
      <c r="L12" t="s">
        <v>54</v>
      </c>
      <c r="P12" s="5">
        <v>70</v>
      </c>
    </row>
    <row r="13" spans="1:16" ht="15">
      <c r="A13" t="s">
        <v>773</v>
      </c>
      <c r="D13" s="5">
        <v>44</v>
      </c>
      <c r="H13" t="s">
        <v>54</v>
      </c>
      <c r="L13" t="s">
        <v>54</v>
      </c>
      <c r="P13" s="5">
        <v>44</v>
      </c>
    </row>
    <row r="14" spans="1:16" ht="15">
      <c r="A14" t="s">
        <v>768</v>
      </c>
      <c r="D14" t="s">
        <v>54</v>
      </c>
      <c r="H14" s="5">
        <v>2</v>
      </c>
      <c r="L14" t="s">
        <v>54</v>
      </c>
      <c r="P14" s="5">
        <v>2</v>
      </c>
    </row>
    <row r="15" ht="15">
      <c r="A15" t="s">
        <v>769</v>
      </c>
    </row>
    <row r="16" spans="1:16" ht="15">
      <c r="A16" t="s">
        <v>136</v>
      </c>
      <c r="D16" t="s">
        <v>54</v>
      </c>
      <c r="H16" s="10">
        <v>-1</v>
      </c>
      <c r="L16" t="s">
        <v>54</v>
      </c>
      <c r="P16" s="10">
        <v>-1</v>
      </c>
    </row>
    <row r="18" spans="1:16" ht="15">
      <c r="A18" t="s">
        <v>230</v>
      </c>
      <c r="C18" s="7">
        <v>528</v>
      </c>
      <c r="D18" s="7"/>
      <c r="G18" s="7">
        <v>1</v>
      </c>
      <c r="H18" s="7"/>
      <c r="K18" s="9" t="s">
        <v>236</v>
      </c>
      <c r="L18" s="9"/>
      <c r="O18" s="7">
        <v>529</v>
      </c>
      <c r="P18" s="7"/>
    </row>
  </sheetData>
  <sheetProtection selectLockedCells="1" selectUnlockedCells="1"/>
  <mergeCells count="16">
    <mergeCell ref="C3:P3"/>
    <mergeCell ref="C4:D4"/>
    <mergeCell ref="G4:H4"/>
    <mergeCell ref="K4:L4"/>
    <mergeCell ref="O4:P4"/>
    <mergeCell ref="C5:D5"/>
    <mergeCell ref="G5:L5"/>
    <mergeCell ref="O5:P5"/>
    <mergeCell ref="C8:D8"/>
    <mergeCell ref="G8:H8"/>
    <mergeCell ref="K8:L8"/>
    <mergeCell ref="O8:P8"/>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690</v>
      </c>
      <c r="D3" s="4"/>
      <c r="G3" s="4" t="s">
        <v>691</v>
      </c>
      <c r="H3" s="4"/>
    </row>
    <row r="4" spans="1:8" ht="15">
      <c r="A4" s="2" t="s">
        <v>774</v>
      </c>
      <c r="C4" s="1" t="s">
        <v>692</v>
      </c>
      <c r="D4" s="1"/>
      <c r="G4" s="1" t="s">
        <v>692</v>
      </c>
      <c r="H4" s="1"/>
    </row>
    <row r="5" spans="3:8" ht="15">
      <c r="C5" s="1" t="s">
        <v>100</v>
      </c>
      <c r="D5" s="1"/>
      <c r="E5" s="1"/>
      <c r="F5" s="1"/>
      <c r="G5" s="1"/>
      <c r="H5" s="1"/>
    </row>
    <row r="7" spans="1:8" ht="15">
      <c r="A7" t="s">
        <v>231</v>
      </c>
      <c r="C7" s="7">
        <v>68</v>
      </c>
      <c r="D7" s="7"/>
      <c r="G7" s="7">
        <v>28</v>
      </c>
      <c r="H7" s="7"/>
    </row>
    <row r="8" spans="1:8" ht="15">
      <c r="A8" t="s">
        <v>252</v>
      </c>
      <c r="D8" s="5">
        <v>72</v>
      </c>
      <c r="H8" s="5">
        <v>30</v>
      </c>
    </row>
    <row r="9" spans="1:8" ht="15">
      <c r="A9" t="s">
        <v>232</v>
      </c>
      <c r="D9" s="5">
        <v>77</v>
      </c>
      <c r="H9" s="5">
        <v>32</v>
      </c>
    </row>
    <row r="10" spans="1:8" ht="15">
      <c r="A10" t="s">
        <v>253</v>
      </c>
      <c r="D10" s="5">
        <v>79</v>
      </c>
      <c r="H10" s="5">
        <v>35</v>
      </c>
    </row>
    <row r="11" spans="1:8" ht="15">
      <c r="A11" t="s">
        <v>233</v>
      </c>
      <c r="D11" s="5">
        <v>81</v>
      </c>
      <c r="H11" s="5">
        <v>38</v>
      </c>
    </row>
    <row r="12" spans="1:8" ht="15">
      <c r="A12" t="s">
        <v>775</v>
      </c>
      <c r="D12" s="5">
        <v>497</v>
      </c>
      <c r="H12" s="5">
        <v>224</v>
      </c>
    </row>
  </sheetData>
  <sheetProtection selectLockedCells="1" selectUnlockedCells="1"/>
  <mergeCells count="7">
    <mergeCell ref="C3:D3"/>
    <mergeCell ref="G3:H3"/>
    <mergeCell ref="C4:D4"/>
    <mergeCell ref="G4:H4"/>
    <mergeCell ref="C5:H5"/>
    <mergeCell ref="C7:D7"/>
    <mergeCell ref="G7:H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776</v>
      </c>
      <c r="D3" s="4"/>
      <c r="E3" s="4"/>
      <c r="F3" s="4"/>
      <c r="G3" s="4"/>
      <c r="H3" s="4"/>
    </row>
    <row r="4" spans="3:8" ht="15">
      <c r="C4" s="1" t="s">
        <v>692</v>
      </c>
      <c r="D4" s="1"/>
      <c r="E4" s="1"/>
      <c r="F4" s="1"/>
      <c r="G4" s="1"/>
      <c r="H4" s="1"/>
    </row>
    <row r="5" spans="3:8" ht="15">
      <c r="C5" s="1" t="s">
        <v>46</v>
      </c>
      <c r="D5" s="1"/>
      <c r="G5" s="1" t="s">
        <v>78</v>
      </c>
      <c r="H5" s="1"/>
    </row>
    <row r="6" spans="3:8" ht="15">
      <c r="C6" s="1" t="s">
        <v>100</v>
      </c>
      <c r="D6" s="1"/>
      <c r="E6" s="1"/>
      <c r="F6" s="1"/>
      <c r="G6" s="1"/>
      <c r="H6" s="1"/>
    </row>
    <row r="8" ht="15">
      <c r="A8" t="s">
        <v>693</v>
      </c>
    </row>
    <row r="9" spans="1:8" ht="15">
      <c r="A9" t="s">
        <v>694</v>
      </c>
      <c r="C9" s="7">
        <v>118</v>
      </c>
      <c r="D9" s="7"/>
      <c r="G9" s="7">
        <v>128</v>
      </c>
      <c r="H9" s="7"/>
    </row>
    <row r="10" spans="1:8" ht="15">
      <c r="A10" t="s">
        <v>695</v>
      </c>
      <c r="D10" s="5">
        <v>6</v>
      </c>
      <c r="H10" s="5">
        <v>6</v>
      </c>
    </row>
    <row r="11" spans="1:8" ht="15">
      <c r="A11" t="s">
        <v>696</v>
      </c>
      <c r="D11" s="5">
        <v>8</v>
      </c>
      <c r="H11" s="5">
        <v>7</v>
      </c>
    </row>
    <row r="12" spans="1:8" ht="15">
      <c r="A12" t="s">
        <v>777</v>
      </c>
      <c r="D12" s="5">
        <v>11</v>
      </c>
      <c r="H12" s="10">
        <v>-12</v>
      </c>
    </row>
    <row r="13" spans="1:8" ht="15">
      <c r="A13" t="s">
        <v>699</v>
      </c>
      <c r="D13" s="10">
        <v>-2</v>
      </c>
      <c r="H13" s="10">
        <v>-3</v>
      </c>
    </row>
    <row r="14" spans="1:8" ht="15">
      <c r="A14" t="s">
        <v>700</v>
      </c>
      <c r="D14" s="5">
        <v>9</v>
      </c>
      <c r="H14" s="10">
        <v>-8</v>
      </c>
    </row>
    <row r="16" spans="1:8" ht="15">
      <c r="A16" t="s">
        <v>703</v>
      </c>
      <c r="D16" s="5">
        <v>150</v>
      </c>
      <c r="H16" s="5">
        <v>118</v>
      </c>
    </row>
    <row r="18" ht="15">
      <c r="A18" t="s">
        <v>704</v>
      </c>
    </row>
    <row r="19" spans="1:8" ht="15">
      <c r="A19" t="s">
        <v>705</v>
      </c>
      <c r="D19" s="5">
        <v>89</v>
      </c>
      <c r="H19" s="5">
        <v>126</v>
      </c>
    </row>
    <row r="20" spans="1:8" ht="15">
      <c r="A20" t="s">
        <v>706</v>
      </c>
      <c r="D20" s="5">
        <v>19</v>
      </c>
      <c r="H20" s="10">
        <v>-35</v>
      </c>
    </row>
    <row r="21" spans="1:8" ht="15">
      <c r="A21" t="s">
        <v>707</v>
      </c>
      <c r="D21" s="5">
        <v>8</v>
      </c>
      <c r="H21" s="5">
        <v>6</v>
      </c>
    </row>
    <row r="22" spans="1:8" ht="15">
      <c r="A22" t="s">
        <v>699</v>
      </c>
      <c r="D22" s="10">
        <v>-2</v>
      </c>
      <c r="H22" s="10">
        <v>-2</v>
      </c>
    </row>
    <row r="23" spans="1:8" ht="15">
      <c r="A23" t="s">
        <v>700</v>
      </c>
      <c r="D23" s="5">
        <v>6</v>
      </c>
      <c r="H23" s="10">
        <v>-6</v>
      </c>
    </row>
    <row r="25" spans="1:8" ht="15">
      <c r="A25" t="s">
        <v>708</v>
      </c>
      <c r="D25" s="5">
        <v>120</v>
      </c>
      <c r="H25" s="5">
        <v>89</v>
      </c>
    </row>
    <row r="27" spans="1:8" ht="15">
      <c r="A27" t="s">
        <v>709</v>
      </c>
      <c r="C27" s="11">
        <v>-30</v>
      </c>
      <c r="D27" s="11"/>
      <c r="G27" s="11">
        <v>-29</v>
      </c>
      <c r="H27" s="11"/>
    </row>
    <row r="29" ht="15">
      <c r="A29" t="s">
        <v>710</v>
      </c>
    </row>
    <row r="30" spans="1:8" ht="15">
      <c r="A30" t="s">
        <v>712</v>
      </c>
      <c r="C30" s="11">
        <v>-30</v>
      </c>
      <c r="D30" s="11"/>
      <c r="G30" s="11">
        <v>-29</v>
      </c>
      <c r="H30" s="11"/>
    </row>
  </sheetData>
  <sheetProtection selectLockedCells="1" selectUnlockedCells="1"/>
  <mergeCells count="11">
    <mergeCell ref="C3:H3"/>
    <mergeCell ref="C4:H4"/>
    <mergeCell ref="C5:D5"/>
    <mergeCell ref="G5:H5"/>
    <mergeCell ref="C6:H6"/>
    <mergeCell ref="C9:D9"/>
    <mergeCell ref="G9:H9"/>
    <mergeCell ref="C27:D27"/>
    <mergeCell ref="G27:H27"/>
    <mergeCell ref="C30:D30"/>
    <mergeCell ref="G30:H3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3.7109375" style="0" customWidth="1"/>
    <col min="4" max="4" width="8.7109375" style="0" customWidth="1"/>
    <col min="5" max="5" width="13.7109375" style="0" customWidth="1"/>
    <col min="6" max="16384" width="8.7109375" style="0" customWidth="1"/>
  </cols>
  <sheetData>
    <row r="3" spans="3:5" ht="39.75" customHeight="1">
      <c r="C3" s="4" t="s">
        <v>110</v>
      </c>
      <c r="D3" s="4"/>
      <c r="E3" s="4"/>
    </row>
    <row r="4" spans="3:5" ht="15" customHeight="1">
      <c r="C4" s="4" t="s">
        <v>778</v>
      </c>
      <c r="D4" s="4"/>
      <c r="E4" s="4"/>
    </row>
    <row r="5" spans="3:5" ht="15">
      <c r="C5" s="2" t="s">
        <v>46</v>
      </c>
      <c r="E5" s="2" t="s">
        <v>78</v>
      </c>
    </row>
    <row r="7" ht="15">
      <c r="A7" t="s">
        <v>728</v>
      </c>
    </row>
    <row r="8" spans="1:5" ht="15">
      <c r="A8" t="s">
        <v>729</v>
      </c>
      <c r="C8" t="s">
        <v>779</v>
      </c>
      <c r="E8" t="s">
        <v>780</v>
      </c>
    </row>
    <row r="9" spans="1:5" ht="15">
      <c r="A9" t="s">
        <v>734</v>
      </c>
      <c r="C9" t="s">
        <v>781</v>
      </c>
      <c r="E9" t="s">
        <v>782</v>
      </c>
    </row>
    <row r="10" ht="15">
      <c r="A10" s="8" t="s">
        <v>737</v>
      </c>
    </row>
    <row r="11" spans="1:5" ht="15">
      <c r="A11" t="s">
        <v>729</v>
      </c>
      <c r="C11" t="s">
        <v>780</v>
      </c>
      <c r="E11" t="s">
        <v>783</v>
      </c>
    </row>
    <row r="12" spans="1:5" ht="15">
      <c r="A12" t="s">
        <v>718</v>
      </c>
      <c r="C12" t="s">
        <v>784</v>
      </c>
      <c r="E12" t="s">
        <v>785</v>
      </c>
    </row>
    <row r="13" spans="1:5" ht="15">
      <c r="A13" t="s">
        <v>734</v>
      </c>
      <c r="C13" t="s">
        <v>782</v>
      </c>
      <c r="E13" t="s">
        <v>782</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3" spans="3:9" ht="39.75" customHeight="1">
      <c r="C3" s="4" t="s">
        <v>110</v>
      </c>
      <c r="D3" s="4"/>
      <c r="E3" s="4"/>
      <c r="F3" s="4"/>
      <c r="G3" s="4"/>
      <c r="H3" s="4"/>
      <c r="I3" s="4"/>
    </row>
    <row r="4" spans="3:9" ht="15">
      <c r="C4" s="1" t="s">
        <v>778</v>
      </c>
      <c r="D4" s="1"/>
      <c r="E4" s="1"/>
      <c r="F4" s="1"/>
      <c r="G4" s="1"/>
      <c r="H4" s="1"/>
      <c r="I4" s="1"/>
    </row>
    <row r="5" spans="1:9" ht="15" customHeight="1">
      <c r="A5" s="2" t="s">
        <v>744</v>
      </c>
      <c r="C5" s="4" t="s">
        <v>46</v>
      </c>
      <c r="D5" s="4"/>
      <c r="E5" s="4"/>
      <c r="G5" s="4" t="s">
        <v>78</v>
      </c>
      <c r="H5" s="4"/>
      <c r="I5" s="4"/>
    </row>
    <row r="7" spans="1:8" ht="15">
      <c r="A7" t="s">
        <v>745</v>
      </c>
      <c r="D7" t="s">
        <v>786</v>
      </c>
      <c r="H7" t="s">
        <v>787</v>
      </c>
    </row>
    <row r="8" spans="1:8" ht="15">
      <c r="A8" t="s">
        <v>747</v>
      </c>
      <c r="D8" t="s">
        <v>788</v>
      </c>
      <c r="H8" t="s">
        <v>789</v>
      </c>
    </row>
    <row r="9" spans="1:8" ht="15">
      <c r="A9" t="s">
        <v>751</v>
      </c>
      <c r="D9" t="s">
        <v>105</v>
      </c>
      <c r="H9" t="s">
        <v>131</v>
      </c>
    </row>
    <row r="10" spans="1:8" ht="15">
      <c r="A10" t="s">
        <v>136</v>
      </c>
      <c r="D10" t="s">
        <v>790</v>
      </c>
      <c r="H10" t="s">
        <v>791</v>
      </c>
    </row>
    <row r="12" spans="1:8" ht="15">
      <c r="A12" t="s">
        <v>230</v>
      </c>
      <c r="D12" t="s">
        <v>752</v>
      </c>
      <c r="H12" t="s">
        <v>752</v>
      </c>
    </row>
  </sheetData>
  <sheetProtection selectLockedCells="1" selectUnlockedCells="1"/>
  <mergeCells count="4">
    <mergeCell ref="C3:I3"/>
    <mergeCell ref="C4:I4"/>
    <mergeCell ref="C5:E5"/>
    <mergeCell ref="G5:I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792</v>
      </c>
      <c r="B2" s="4"/>
      <c r="C2" s="4"/>
      <c r="D2" s="4"/>
      <c r="E2" s="4"/>
      <c r="F2" s="4"/>
    </row>
    <row r="5" spans="3:16" ht="15">
      <c r="C5" s="1" t="s">
        <v>793</v>
      </c>
      <c r="D5" s="1"/>
      <c r="E5" s="1"/>
      <c r="F5" s="1"/>
      <c r="G5" s="1"/>
      <c r="H5" s="1"/>
      <c r="I5" s="1"/>
      <c r="J5" s="1"/>
      <c r="K5" s="1"/>
      <c r="L5" s="1"/>
      <c r="M5" s="1"/>
      <c r="N5" s="1"/>
      <c r="O5" s="1"/>
      <c r="P5" s="1"/>
    </row>
    <row r="6" spans="3:16" ht="15">
      <c r="C6" s="1" t="s">
        <v>754</v>
      </c>
      <c r="D6" s="1"/>
      <c r="G6" s="1" t="s">
        <v>755</v>
      </c>
      <c r="H6" s="1"/>
      <c r="K6" s="1" t="s">
        <v>756</v>
      </c>
      <c r="L6" s="1"/>
      <c r="O6" s="1" t="s">
        <v>230</v>
      </c>
      <c r="P6" s="1"/>
    </row>
    <row r="7" spans="3:16" ht="15">
      <c r="C7" s="9"/>
      <c r="D7" s="9"/>
      <c r="G7" s="1" t="s">
        <v>100</v>
      </c>
      <c r="H7" s="1"/>
      <c r="I7" s="1"/>
      <c r="J7" s="1"/>
      <c r="K7" s="1"/>
      <c r="L7" s="1"/>
      <c r="O7" s="9"/>
      <c r="P7" s="9"/>
    </row>
    <row r="9" ht="15">
      <c r="A9" t="s">
        <v>757</v>
      </c>
    </row>
    <row r="10" spans="1:16" ht="15">
      <c r="A10" t="s">
        <v>758</v>
      </c>
      <c r="C10" s="7">
        <v>14</v>
      </c>
      <c r="D10" s="7"/>
      <c r="G10" s="9" t="s">
        <v>236</v>
      </c>
      <c r="H10" s="9"/>
      <c r="K10" s="9" t="s">
        <v>236</v>
      </c>
      <c r="L10" s="9"/>
      <c r="O10" s="7">
        <v>14</v>
      </c>
      <c r="P10" s="7"/>
    </row>
    <row r="11" spans="1:16" ht="15">
      <c r="A11" t="s">
        <v>759</v>
      </c>
      <c r="D11" s="5">
        <v>7</v>
      </c>
      <c r="H11" t="s">
        <v>54</v>
      </c>
      <c r="L11" t="s">
        <v>54</v>
      </c>
      <c r="P11" s="5">
        <v>7</v>
      </c>
    </row>
    <row r="12" spans="1:16" ht="15">
      <c r="A12" t="s">
        <v>794</v>
      </c>
      <c r="D12" s="5">
        <v>6</v>
      </c>
      <c r="H12" t="s">
        <v>54</v>
      </c>
      <c r="L12" t="s">
        <v>54</v>
      </c>
      <c r="P12" s="5">
        <v>6</v>
      </c>
    </row>
    <row r="13" spans="1:16" ht="15">
      <c r="A13" t="s">
        <v>795</v>
      </c>
      <c r="D13" s="5">
        <v>24</v>
      </c>
      <c r="H13" t="s">
        <v>54</v>
      </c>
      <c r="L13" t="s">
        <v>54</v>
      </c>
      <c r="P13" s="5">
        <v>24</v>
      </c>
    </row>
    <row r="14" ht="15">
      <c r="A14" t="s">
        <v>761</v>
      </c>
    </row>
    <row r="15" spans="1:16" ht="15">
      <c r="A15" t="s">
        <v>764</v>
      </c>
      <c r="D15" s="5">
        <v>31</v>
      </c>
      <c r="H15" s="5">
        <v>2</v>
      </c>
      <c r="L15" t="s">
        <v>54</v>
      </c>
      <c r="P15" s="5">
        <v>33</v>
      </c>
    </row>
    <row r="16" spans="1:16" ht="15">
      <c r="A16" t="s">
        <v>751</v>
      </c>
      <c r="D16" t="s">
        <v>54</v>
      </c>
      <c r="H16" t="s">
        <v>54</v>
      </c>
      <c r="L16" s="5">
        <v>5</v>
      </c>
      <c r="P16" s="5">
        <v>5</v>
      </c>
    </row>
    <row r="17" spans="1:16" ht="15">
      <c r="A17" t="s">
        <v>768</v>
      </c>
      <c r="D17" s="5">
        <v>9</v>
      </c>
      <c r="H17" t="s">
        <v>54</v>
      </c>
      <c r="L17" t="s">
        <v>54</v>
      </c>
      <c r="P17" s="5">
        <v>9</v>
      </c>
    </row>
    <row r="18" ht="15">
      <c r="A18" t="s">
        <v>769</v>
      </c>
    </row>
    <row r="19" spans="1:16" ht="15">
      <c r="A19" t="s">
        <v>796</v>
      </c>
      <c r="D19" t="s">
        <v>54</v>
      </c>
      <c r="H19" s="5">
        <v>22</v>
      </c>
      <c r="L19" t="s">
        <v>54</v>
      </c>
      <c r="P19" s="5">
        <v>22</v>
      </c>
    </row>
    <row r="21" spans="1:16" ht="15">
      <c r="A21" t="s">
        <v>230</v>
      </c>
      <c r="C21" s="7">
        <v>91</v>
      </c>
      <c r="D21" s="7"/>
      <c r="G21" s="7">
        <v>24</v>
      </c>
      <c r="H21" s="7"/>
      <c r="K21" s="7">
        <v>5</v>
      </c>
      <c r="L21" s="7"/>
      <c r="O21" s="7">
        <v>120</v>
      </c>
      <c r="P21" s="7"/>
    </row>
  </sheetData>
  <sheetProtection selectLockedCells="1" selectUnlockedCells="1"/>
  <mergeCells count="17">
    <mergeCell ref="A2:F2"/>
    <mergeCell ref="C5:P5"/>
    <mergeCell ref="C6:D6"/>
    <mergeCell ref="G6:H6"/>
    <mergeCell ref="K6:L6"/>
    <mergeCell ref="O6:P6"/>
    <mergeCell ref="C7:D7"/>
    <mergeCell ref="G7:L7"/>
    <mergeCell ref="O7:P7"/>
    <mergeCell ref="C10:D10"/>
    <mergeCell ref="G10:H10"/>
    <mergeCell ref="K10:L10"/>
    <mergeCell ref="O10:P1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3:4" ht="39.75" customHeight="1">
      <c r="C3" s="4" t="s">
        <v>110</v>
      </c>
      <c r="D3" s="4"/>
    </row>
    <row r="4" spans="3:4" ht="39.75" customHeight="1">
      <c r="C4" s="4" t="s">
        <v>797</v>
      </c>
      <c r="D4" s="4"/>
    </row>
    <row r="5" spans="1:4" ht="15">
      <c r="A5" s="2" t="s">
        <v>774</v>
      </c>
      <c r="C5" s="1" t="s">
        <v>692</v>
      </c>
      <c r="D5" s="1"/>
    </row>
    <row r="6" spans="3:4" ht="15">
      <c r="C6" s="1" t="s">
        <v>100</v>
      </c>
      <c r="D6" s="1"/>
    </row>
    <row r="8" spans="1:4" ht="15">
      <c r="A8" t="s">
        <v>231</v>
      </c>
      <c r="C8" s="7">
        <v>4</v>
      </c>
      <c r="D8" s="7"/>
    </row>
    <row r="9" spans="1:4" ht="15">
      <c r="A9" t="s">
        <v>252</v>
      </c>
      <c r="D9" s="5">
        <v>5</v>
      </c>
    </row>
    <row r="10" spans="1:4" ht="15">
      <c r="A10" t="s">
        <v>232</v>
      </c>
      <c r="D10" s="5">
        <v>5</v>
      </c>
    </row>
    <row r="11" spans="1:4" ht="15">
      <c r="A11" t="s">
        <v>253</v>
      </c>
      <c r="D11" s="5">
        <v>5</v>
      </c>
    </row>
    <row r="12" spans="1:4" ht="15">
      <c r="A12" t="s">
        <v>233</v>
      </c>
      <c r="D12" s="5">
        <v>5</v>
      </c>
    </row>
    <row r="13" spans="1:4" ht="15">
      <c r="A13" t="s">
        <v>775</v>
      </c>
      <c r="D13" s="5">
        <v>35</v>
      </c>
    </row>
  </sheetData>
  <sheetProtection selectLockedCells="1" selectUnlockedCells="1"/>
  <mergeCells count="5">
    <mergeCell ref="C3:D3"/>
    <mergeCell ref="C4:D4"/>
    <mergeCell ref="C5:D5"/>
    <mergeCell ref="C6:D6"/>
    <mergeCell ref="C8:D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spans="1:8" ht="15">
      <c r="A7" s="8" t="s">
        <v>798</v>
      </c>
      <c r="C7" s="7">
        <v>110</v>
      </c>
      <c r="D7" s="7"/>
      <c r="G7" s="7">
        <v>35</v>
      </c>
      <c r="H7" s="7"/>
    </row>
    <row r="8" spans="1:8" ht="15">
      <c r="A8" t="s">
        <v>235</v>
      </c>
      <c r="D8" s="5">
        <v>90</v>
      </c>
      <c r="H8" t="s">
        <v>54</v>
      </c>
    </row>
    <row r="9" spans="1:8" ht="15">
      <c r="A9" t="s">
        <v>242</v>
      </c>
      <c r="D9" s="5">
        <v>9</v>
      </c>
      <c r="H9" t="s">
        <v>54</v>
      </c>
    </row>
    <row r="10" spans="1:8" ht="15">
      <c r="A10" t="s">
        <v>799</v>
      </c>
      <c r="D10" t="s">
        <v>54</v>
      </c>
      <c r="H10" s="5">
        <v>750</v>
      </c>
    </row>
    <row r="12" spans="3:8" ht="15">
      <c r="C12" s="7">
        <v>209</v>
      </c>
      <c r="D12" s="7"/>
      <c r="G12" s="7">
        <v>785</v>
      </c>
      <c r="H12" s="7"/>
    </row>
  </sheetData>
  <sheetProtection selectLockedCells="1" selectUnlockedCells="1"/>
  <mergeCells count="8">
    <mergeCell ref="C3:H3"/>
    <mergeCell ref="C4:D4"/>
    <mergeCell ref="G4:H4"/>
    <mergeCell ref="C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76</v>
      </c>
      <c r="B2" s="4"/>
      <c r="C2" s="4"/>
      <c r="D2" s="4"/>
      <c r="E2" s="4"/>
      <c r="F2" s="4"/>
    </row>
    <row r="5" spans="3:8" ht="39.75" customHeight="1">
      <c r="C5" s="4" t="s">
        <v>77</v>
      </c>
      <c r="D5" s="4"/>
      <c r="G5" s="4" t="s">
        <v>77</v>
      </c>
      <c r="H5" s="4"/>
    </row>
    <row r="6" spans="3:8" ht="15">
      <c r="C6" s="1" t="s">
        <v>46</v>
      </c>
      <c r="D6" s="1"/>
      <c r="G6" s="1" t="s">
        <v>78</v>
      </c>
      <c r="H6" s="1"/>
    </row>
    <row r="7" spans="3:8" ht="15">
      <c r="C7" s="1" t="s">
        <v>79</v>
      </c>
      <c r="D7" s="1"/>
      <c r="E7" s="1"/>
      <c r="F7" s="1"/>
      <c r="G7" s="1"/>
      <c r="H7" s="1"/>
    </row>
    <row r="9" spans="1:8" ht="15">
      <c r="A9" t="s">
        <v>80</v>
      </c>
      <c r="C9" s="7">
        <v>2165</v>
      </c>
      <c r="D9" s="7"/>
      <c r="G9" s="7">
        <v>1865</v>
      </c>
      <c r="H9" s="7"/>
    </row>
    <row r="10" spans="1:8" ht="15">
      <c r="A10" t="s">
        <v>81</v>
      </c>
      <c r="D10" s="5">
        <v>209</v>
      </c>
      <c r="H10" s="5">
        <v>785</v>
      </c>
    </row>
    <row r="12" spans="1:8" ht="15">
      <c r="A12" s="2" t="s">
        <v>82</v>
      </c>
      <c r="C12" s="7">
        <v>2374</v>
      </c>
      <c r="D12" s="7"/>
      <c r="G12" s="7">
        <v>2650</v>
      </c>
      <c r="H12" s="7"/>
    </row>
    <row r="14" spans="1:8" ht="15">
      <c r="A14" s="2" t="s">
        <v>83</v>
      </c>
      <c r="C14" s="7">
        <v>2229</v>
      </c>
      <c r="D14" s="7"/>
      <c r="G14" s="7">
        <v>1895</v>
      </c>
      <c r="H14" s="7"/>
    </row>
    <row r="16" spans="1:8" ht="15">
      <c r="A16" s="2" t="s">
        <v>84</v>
      </c>
      <c r="D16" t="s">
        <v>85</v>
      </c>
      <c r="H16" t="s">
        <v>86</v>
      </c>
    </row>
  </sheetData>
  <sheetProtection selectLockedCells="1" selectUnlockedCells="1"/>
  <mergeCells count="12">
    <mergeCell ref="A2:F2"/>
    <mergeCell ref="C5:D5"/>
    <mergeCell ref="G5:H5"/>
    <mergeCell ref="C6:D6"/>
    <mergeCell ref="G6:H6"/>
    <mergeCell ref="C7:H7"/>
    <mergeCell ref="C9:D9"/>
    <mergeCell ref="G9:H9"/>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spans="1:8" ht="15">
      <c r="A7" s="8" t="s">
        <v>800</v>
      </c>
      <c r="C7" s="7">
        <v>411</v>
      </c>
      <c r="D7" s="7"/>
      <c r="G7" s="7">
        <v>665</v>
      </c>
      <c r="H7" s="7"/>
    </row>
    <row r="8" spans="1:8" ht="15">
      <c r="A8" t="s">
        <v>235</v>
      </c>
      <c r="D8" t="s">
        <v>54</v>
      </c>
      <c r="H8" s="5">
        <v>250</v>
      </c>
    </row>
    <row r="9" spans="1:8" ht="15">
      <c r="A9" t="s">
        <v>243</v>
      </c>
      <c r="D9" s="5">
        <v>4</v>
      </c>
      <c r="H9" t="s">
        <v>54</v>
      </c>
    </row>
    <row r="10" spans="1:8" ht="15">
      <c r="A10" t="s">
        <v>237</v>
      </c>
      <c r="D10" s="5">
        <v>350</v>
      </c>
      <c r="H10" s="5">
        <v>350</v>
      </c>
    </row>
    <row r="11" spans="1:8" ht="15">
      <c r="A11" t="s">
        <v>238</v>
      </c>
      <c r="D11" s="5">
        <v>500</v>
      </c>
      <c r="H11" t="s">
        <v>54</v>
      </c>
    </row>
    <row r="12" spans="1:8" ht="15">
      <c r="A12" t="s">
        <v>239</v>
      </c>
      <c r="D12" s="5">
        <v>600</v>
      </c>
      <c r="H12" s="5">
        <v>600</v>
      </c>
    </row>
    <row r="13" spans="1:8" ht="15">
      <c r="A13" t="s">
        <v>240</v>
      </c>
      <c r="D13" s="5">
        <v>300</v>
      </c>
      <c r="H13" t="s">
        <v>54</v>
      </c>
    </row>
    <row r="15" spans="3:8" ht="15">
      <c r="C15" s="7">
        <v>2165</v>
      </c>
      <c r="D15" s="7"/>
      <c r="G15" s="7">
        <v>1865</v>
      </c>
      <c r="H15" s="7"/>
    </row>
  </sheetData>
  <sheetProtection selectLockedCells="1" selectUnlockedCells="1"/>
  <mergeCells count="8">
    <mergeCell ref="C3:H3"/>
    <mergeCell ref="C4:D4"/>
    <mergeCell ref="G4:H4"/>
    <mergeCell ref="C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801</v>
      </c>
      <c r="B2" s="4"/>
      <c r="C2" s="4"/>
      <c r="D2" s="4"/>
      <c r="E2" s="4"/>
      <c r="F2" s="4"/>
    </row>
    <row r="5" spans="3:12" ht="39.75" customHeight="1">
      <c r="C5" s="4" t="s">
        <v>802</v>
      </c>
      <c r="D5" s="4"/>
      <c r="G5" s="4" t="s">
        <v>803</v>
      </c>
      <c r="H5" s="4"/>
      <c r="K5" s="4" t="s">
        <v>804</v>
      </c>
      <c r="L5" s="4"/>
    </row>
    <row r="6" spans="3:12" ht="15">
      <c r="C6" s="1" t="s">
        <v>805</v>
      </c>
      <c r="D6" s="1"/>
      <c r="G6" s="1" t="s">
        <v>806</v>
      </c>
      <c r="H6" s="1"/>
      <c r="K6" s="1" t="s">
        <v>805</v>
      </c>
      <c r="L6" s="1"/>
    </row>
    <row r="7" spans="3:12" ht="15">
      <c r="C7" s="1" t="s">
        <v>100</v>
      </c>
      <c r="D7" s="1"/>
      <c r="E7" s="1"/>
      <c r="F7" s="1"/>
      <c r="G7" s="1"/>
      <c r="H7" s="1"/>
      <c r="I7" s="1"/>
      <c r="J7" s="1"/>
      <c r="K7" s="1"/>
      <c r="L7" s="1"/>
    </row>
    <row r="9" spans="1:12" ht="15">
      <c r="A9" t="s">
        <v>231</v>
      </c>
      <c r="C9" s="7">
        <v>152</v>
      </c>
      <c r="D9" s="7"/>
      <c r="G9" s="11">
        <v>-16</v>
      </c>
      <c r="H9" s="11"/>
      <c r="K9" s="7">
        <v>136</v>
      </c>
      <c r="L9" s="7"/>
    </row>
    <row r="10" spans="1:12" ht="15">
      <c r="A10" t="s">
        <v>252</v>
      </c>
      <c r="D10" s="5">
        <v>109</v>
      </c>
      <c r="H10" s="10">
        <v>-15</v>
      </c>
      <c r="L10" s="5">
        <v>94</v>
      </c>
    </row>
    <row r="11" spans="1:12" ht="15">
      <c r="A11" t="s">
        <v>232</v>
      </c>
      <c r="D11" s="5">
        <v>90</v>
      </c>
      <c r="H11" s="10">
        <v>-12</v>
      </c>
      <c r="L11" s="5">
        <v>78</v>
      </c>
    </row>
    <row r="12" spans="1:12" ht="15">
      <c r="A12" t="s">
        <v>253</v>
      </c>
      <c r="D12" s="5">
        <v>70</v>
      </c>
      <c r="H12" s="10">
        <v>-11</v>
      </c>
      <c r="L12" s="5">
        <v>59</v>
      </c>
    </row>
    <row r="13" spans="1:12" ht="15">
      <c r="A13" t="s">
        <v>233</v>
      </c>
      <c r="D13" s="5">
        <v>66</v>
      </c>
      <c r="H13" s="10">
        <v>-11</v>
      </c>
      <c r="L13" s="5">
        <v>55</v>
      </c>
    </row>
    <row r="14" spans="1:12" ht="15">
      <c r="A14" t="s">
        <v>288</v>
      </c>
      <c r="D14" s="5">
        <v>842</v>
      </c>
      <c r="H14" s="10">
        <v>-52</v>
      </c>
      <c r="L14" s="5">
        <v>790</v>
      </c>
    </row>
    <row r="16" spans="1:12" ht="15">
      <c r="A16" t="s">
        <v>230</v>
      </c>
      <c r="C16" s="7">
        <v>1329</v>
      </c>
      <c r="D16" s="7"/>
      <c r="G16" s="11">
        <v>-117</v>
      </c>
      <c r="H16" s="11"/>
      <c r="K16" s="7">
        <v>1212</v>
      </c>
      <c r="L16" s="7"/>
    </row>
  </sheetData>
  <sheetProtection selectLockedCells="1" selectUnlockedCells="1"/>
  <mergeCells count="14">
    <mergeCell ref="A2:F2"/>
    <mergeCell ref="C5:D5"/>
    <mergeCell ref="G5:H5"/>
    <mergeCell ref="K5:L5"/>
    <mergeCell ref="C6:D6"/>
    <mergeCell ref="G6:H6"/>
    <mergeCell ref="K6:L6"/>
    <mergeCell ref="C7:L7"/>
    <mergeCell ref="C9:D9"/>
    <mergeCell ref="G9:H9"/>
    <mergeCell ref="K9:L9"/>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spans="1:12" ht="15">
      <c r="A7" t="s">
        <v>439</v>
      </c>
      <c r="C7" s="7">
        <v>459</v>
      </c>
      <c r="D7" s="7"/>
      <c r="G7" s="7">
        <v>324</v>
      </c>
      <c r="H7" s="7"/>
      <c r="K7" s="7">
        <v>426</v>
      </c>
      <c r="L7" s="7"/>
    </row>
    <row r="8" ht="15">
      <c r="A8" t="s">
        <v>807</v>
      </c>
    </row>
    <row r="9" spans="1:12" ht="15">
      <c r="A9" s="8" t="s">
        <v>808</v>
      </c>
      <c r="D9" s="5">
        <v>27</v>
      </c>
      <c r="H9" s="10">
        <v>-89</v>
      </c>
      <c r="L9" s="5">
        <v>17</v>
      </c>
    </row>
    <row r="10" spans="1:12" ht="15">
      <c r="A10" s="8" t="s">
        <v>809</v>
      </c>
      <c r="D10" s="10">
        <v>-1</v>
      </c>
      <c r="H10" t="s">
        <v>54</v>
      </c>
      <c r="L10" t="s">
        <v>54</v>
      </c>
    </row>
    <row r="11" spans="1:12" ht="15">
      <c r="A11" s="8" t="s">
        <v>810</v>
      </c>
      <c r="D11" s="10">
        <v>-33</v>
      </c>
      <c r="H11" s="10">
        <v>-355</v>
      </c>
      <c r="L11" s="5">
        <v>7</v>
      </c>
    </row>
    <row r="12" spans="1:12" ht="15">
      <c r="A12" s="8" t="s">
        <v>811</v>
      </c>
      <c r="D12" s="5">
        <v>43</v>
      </c>
      <c r="H12" s="10">
        <v>-33</v>
      </c>
      <c r="L12" s="5">
        <v>1</v>
      </c>
    </row>
    <row r="14" spans="1:12" ht="15">
      <c r="A14" s="8" t="s">
        <v>812</v>
      </c>
      <c r="D14" s="5">
        <v>36</v>
      </c>
      <c r="H14" s="10">
        <v>-477</v>
      </c>
      <c r="L14" s="5">
        <v>25</v>
      </c>
    </row>
    <row r="16" spans="1:12" ht="15">
      <c r="A16" t="s">
        <v>813</v>
      </c>
      <c r="D16" s="5">
        <v>495</v>
      </c>
      <c r="H16" s="10">
        <v>-153</v>
      </c>
      <c r="L16" s="5">
        <v>451</v>
      </c>
    </row>
    <row r="17" spans="1:12" ht="15">
      <c r="A17" t="s">
        <v>435</v>
      </c>
      <c r="D17" s="10">
        <v>-21</v>
      </c>
      <c r="H17" s="10">
        <v>-21</v>
      </c>
      <c r="L17" s="10">
        <v>-17</v>
      </c>
    </row>
    <row r="19" spans="1:12" ht="15">
      <c r="A19" t="s">
        <v>814</v>
      </c>
      <c r="C19" s="7">
        <v>474</v>
      </c>
      <c r="D19" s="7"/>
      <c r="G19" s="11">
        <v>-174</v>
      </c>
      <c r="H19" s="11"/>
      <c r="K19" s="7">
        <v>434</v>
      </c>
      <c r="L19" s="7"/>
    </row>
  </sheetData>
  <sheetProtection selectLockedCells="1" selectUnlockedCells="1"/>
  <mergeCells count="11">
    <mergeCell ref="C3:L3"/>
    <mergeCell ref="C4:D4"/>
    <mergeCell ref="G4:H4"/>
    <mergeCell ref="K4:L4"/>
    <mergeCell ref="C5:L5"/>
    <mergeCell ref="C7:D7"/>
    <mergeCell ref="G7:H7"/>
    <mergeCell ref="K7:L7"/>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77</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spans="1:12" ht="15">
      <c r="A7" t="s">
        <v>815</v>
      </c>
      <c r="C7" s="11">
        <v>-46</v>
      </c>
      <c r="D7" s="11"/>
      <c r="G7" s="11">
        <v>-73</v>
      </c>
      <c r="H7" s="11"/>
      <c r="K7" s="7">
        <v>16</v>
      </c>
      <c r="L7" s="7"/>
    </row>
    <row r="8" spans="1:12" ht="15">
      <c r="A8" t="s">
        <v>816</v>
      </c>
      <c r="D8" s="10">
        <v>-2</v>
      </c>
      <c r="H8" s="10">
        <v>-1</v>
      </c>
      <c r="L8" s="10">
        <v>-1</v>
      </c>
    </row>
    <row r="9" spans="1:12" ht="15">
      <c r="A9" t="s">
        <v>817</v>
      </c>
      <c r="D9" s="10">
        <v>-554</v>
      </c>
      <c r="H9" s="10">
        <v>-521</v>
      </c>
      <c r="L9" s="10">
        <v>-166</v>
      </c>
    </row>
    <row r="10" spans="1:12" ht="15">
      <c r="A10" t="s">
        <v>818</v>
      </c>
      <c r="D10" s="5">
        <v>8</v>
      </c>
      <c r="H10" s="10">
        <v>-35</v>
      </c>
      <c r="L10" s="10">
        <v>-2</v>
      </c>
    </row>
    <row r="12" spans="1:12" ht="15">
      <c r="A12" s="8" t="s">
        <v>819</v>
      </c>
      <c r="C12" s="11">
        <v>-594</v>
      </c>
      <c r="D12" s="11"/>
      <c r="G12" s="11">
        <v>-630</v>
      </c>
      <c r="H12" s="11"/>
      <c r="K12" s="11">
        <v>-153</v>
      </c>
      <c r="L12" s="11"/>
    </row>
  </sheetData>
  <sheetProtection selectLockedCells="1" selectUnlockedCells="1"/>
  <mergeCells count="11">
    <mergeCell ref="C3:L3"/>
    <mergeCell ref="C4:D4"/>
    <mergeCell ref="G4:H4"/>
    <mergeCell ref="K4:L4"/>
    <mergeCell ref="C5:L5"/>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ht="15">
      <c r="A7" t="s">
        <v>820</v>
      </c>
    </row>
    <row r="8" spans="1:12" ht="15">
      <c r="A8" t="s">
        <v>821</v>
      </c>
      <c r="C8" s="7">
        <v>80</v>
      </c>
      <c r="D8" s="7"/>
      <c r="G8" s="7">
        <v>59</v>
      </c>
      <c r="H8" s="7"/>
      <c r="K8" s="7">
        <v>83</v>
      </c>
      <c r="L8" s="7"/>
    </row>
    <row r="9" spans="1:12" ht="15">
      <c r="A9" t="s">
        <v>822</v>
      </c>
      <c r="D9" s="5">
        <v>179</v>
      </c>
      <c r="H9" s="5">
        <v>122</v>
      </c>
      <c r="L9" s="5">
        <v>57</v>
      </c>
    </row>
    <row r="11" ht="15">
      <c r="A11" s="8" t="s">
        <v>823</v>
      </c>
    </row>
    <row r="12" spans="1:12" ht="15">
      <c r="A12" t="s">
        <v>824</v>
      </c>
      <c r="C12" s="9" t="s">
        <v>236</v>
      </c>
      <c r="D12" s="9"/>
      <c r="G12" s="9" t="s">
        <v>236</v>
      </c>
      <c r="H12" s="9"/>
      <c r="K12" s="7">
        <v>16</v>
      </c>
      <c r="L12" s="7"/>
    </row>
    <row r="13" spans="1:12" ht="15">
      <c r="A13" s="8" t="s">
        <v>825</v>
      </c>
      <c r="D13" s="5">
        <v>126</v>
      </c>
      <c r="H13" t="s">
        <v>54</v>
      </c>
      <c r="L13" t="s">
        <v>54</v>
      </c>
    </row>
    <row r="14" spans="1:12" ht="15">
      <c r="A14" t="s">
        <v>826</v>
      </c>
      <c r="D14" s="5">
        <v>1</v>
      </c>
      <c r="H14" s="5">
        <v>799</v>
      </c>
      <c r="L14" s="5">
        <v>1</v>
      </c>
    </row>
    <row r="15" spans="1:12" ht="15">
      <c r="A15" t="s">
        <v>827</v>
      </c>
      <c r="D15" s="5">
        <v>13</v>
      </c>
      <c r="H15" t="s">
        <v>54</v>
      </c>
      <c r="L15" t="s">
        <v>54</v>
      </c>
    </row>
    <row r="16" spans="1:12" ht="15">
      <c r="A16" t="s">
        <v>828</v>
      </c>
      <c r="D16" s="5">
        <v>11</v>
      </c>
      <c r="H16" s="5">
        <v>4</v>
      </c>
      <c r="L16" s="5">
        <v>15</v>
      </c>
    </row>
    <row r="17" spans="1:12" ht="15">
      <c r="A17" t="s">
        <v>829</v>
      </c>
      <c r="D17" s="5">
        <v>1</v>
      </c>
      <c r="H17" t="s">
        <v>54</v>
      </c>
      <c r="L17" s="5">
        <v>1</v>
      </c>
    </row>
    <row r="19" ht="15">
      <c r="A19" t="s">
        <v>830</v>
      </c>
    </row>
    <row r="20" spans="1:12" ht="15">
      <c r="A20" t="s">
        <v>831</v>
      </c>
      <c r="C20" s="7">
        <v>28</v>
      </c>
      <c r="D20" s="7"/>
      <c r="G20" s="7">
        <v>1737</v>
      </c>
      <c r="H20" s="7"/>
      <c r="K20" s="7">
        <v>11</v>
      </c>
      <c r="L20" s="7"/>
    </row>
    <row r="21" ht="15">
      <c r="A21" t="s">
        <v>832</v>
      </c>
    </row>
    <row r="22" spans="1:12" ht="15">
      <c r="A22" t="s">
        <v>833</v>
      </c>
      <c r="D22" s="10">
        <v>-55</v>
      </c>
      <c r="H22" s="10">
        <v>-1521</v>
      </c>
      <c r="L22" s="10">
        <v>-2</v>
      </c>
    </row>
    <row r="23" spans="1:12" ht="15">
      <c r="A23" t="s">
        <v>834</v>
      </c>
      <c r="D23" s="10">
        <v>-12</v>
      </c>
      <c r="H23" s="10">
        <v>-56</v>
      </c>
      <c r="L23" t="s">
        <v>54</v>
      </c>
    </row>
    <row r="25" spans="1:12" ht="15">
      <c r="A25" t="s">
        <v>835</v>
      </c>
      <c r="C25" s="11">
        <v>-39</v>
      </c>
      <c r="D25" s="11"/>
      <c r="G25" s="7">
        <v>160</v>
      </c>
      <c r="H25" s="7"/>
      <c r="K25" s="7">
        <v>9</v>
      </c>
      <c r="L25" s="7"/>
    </row>
  </sheetData>
  <sheetProtection selectLockedCells="1" selectUnlockedCells="1"/>
  <mergeCells count="17">
    <mergeCell ref="C3:L3"/>
    <mergeCell ref="C4:D4"/>
    <mergeCell ref="G4:H4"/>
    <mergeCell ref="K4:L4"/>
    <mergeCell ref="C5:L5"/>
    <mergeCell ref="C8:D8"/>
    <mergeCell ref="G8:H8"/>
    <mergeCell ref="K8:L8"/>
    <mergeCell ref="C12:D12"/>
    <mergeCell ref="G12:H12"/>
    <mergeCell ref="K12:L12"/>
    <mergeCell ref="C20:D20"/>
    <mergeCell ref="G20:H20"/>
    <mergeCell ref="K20:L20"/>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3.7109375" style="0" customWidth="1"/>
    <col min="4" max="5" width="8.7109375" style="0" customWidth="1"/>
    <col min="6" max="6" width="10.7109375" style="0" customWidth="1"/>
    <col min="7" max="16384" width="8.7109375" style="0" customWidth="1"/>
  </cols>
  <sheetData>
    <row r="2" spans="1:6" ht="15" customHeight="1">
      <c r="A2" s="4" t="s">
        <v>836</v>
      </c>
      <c r="B2" s="4"/>
      <c r="C2" s="4"/>
      <c r="D2" s="4"/>
      <c r="E2" s="4"/>
      <c r="F2" s="4"/>
    </row>
    <row r="5" spans="5:19" ht="39.75" customHeight="1">
      <c r="E5" s="4" t="s">
        <v>837</v>
      </c>
      <c r="F5" s="4"/>
      <c r="G5" s="4"/>
      <c r="I5" s="9"/>
      <c r="J5" s="9"/>
      <c r="K5" s="9"/>
      <c r="M5" s="4" t="s">
        <v>838</v>
      </c>
      <c r="N5" s="4"/>
      <c r="O5" s="4"/>
      <c r="Q5" s="4" t="s">
        <v>839</v>
      </c>
      <c r="R5" s="4"/>
      <c r="S5" s="4"/>
    </row>
    <row r="6" spans="5:19" ht="39.75" customHeight="1">
      <c r="E6" s="4" t="s">
        <v>840</v>
      </c>
      <c r="F6" s="4"/>
      <c r="G6" s="4"/>
      <c r="I6" s="4" t="s">
        <v>841</v>
      </c>
      <c r="J6" s="4"/>
      <c r="K6" s="4"/>
      <c r="M6" s="4" t="s">
        <v>842</v>
      </c>
      <c r="N6" s="4"/>
      <c r="O6" s="4"/>
      <c r="Q6" s="4" t="s">
        <v>843</v>
      </c>
      <c r="R6" s="4"/>
      <c r="S6" s="4"/>
    </row>
    <row r="7" spans="1:19" ht="15" customHeight="1">
      <c r="A7" s="2" t="s">
        <v>844</v>
      </c>
      <c r="C7" s="2" t="s">
        <v>845</v>
      </c>
      <c r="E7" s="4" t="s">
        <v>846</v>
      </c>
      <c r="F7" s="4"/>
      <c r="G7" s="4"/>
      <c r="I7" s="4" t="s">
        <v>843</v>
      </c>
      <c r="J7" s="4"/>
      <c r="K7" s="4"/>
      <c r="M7" s="4" t="s">
        <v>847</v>
      </c>
      <c r="N7" s="4"/>
      <c r="O7" s="4"/>
      <c r="Q7" s="4" t="s">
        <v>848</v>
      </c>
      <c r="R7" s="4"/>
      <c r="S7" s="4"/>
    </row>
    <row r="9" spans="1:18" ht="15">
      <c r="A9" t="s">
        <v>849</v>
      </c>
      <c r="C9" t="s">
        <v>850</v>
      </c>
      <c r="F9" s="5">
        <v>3786922</v>
      </c>
      <c r="I9" s="6">
        <v>39.61</v>
      </c>
      <c r="J9" s="6"/>
      <c r="M9" s="6">
        <v>40.63</v>
      </c>
      <c r="N9" s="6"/>
      <c r="Q9" s="9" t="s">
        <v>851</v>
      </c>
      <c r="R9" s="9"/>
    </row>
    <row r="10" spans="1:18" ht="15">
      <c r="A10" t="s">
        <v>852</v>
      </c>
      <c r="C10" t="s">
        <v>852</v>
      </c>
      <c r="F10" s="5">
        <v>1274210</v>
      </c>
      <c r="I10" s="6">
        <v>39.26</v>
      </c>
      <c r="J10" s="6"/>
      <c r="M10" s="6">
        <v>39.66</v>
      </c>
      <c r="N10" s="6"/>
      <c r="Q10" s="9" t="s">
        <v>853</v>
      </c>
      <c r="R10" s="9"/>
    </row>
    <row r="11" spans="1:18" ht="15">
      <c r="A11" t="s">
        <v>852</v>
      </c>
      <c r="C11" t="s">
        <v>854</v>
      </c>
      <c r="F11" s="5">
        <v>10240655</v>
      </c>
      <c r="I11" s="6">
        <v>39.06</v>
      </c>
      <c r="J11" s="6"/>
      <c r="M11" s="6">
        <v>41.68</v>
      </c>
      <c r="N11" s="6"/>
      <c r="Q11" s="9" t="s">
        <v>855</v>
      </c>
      <c r="R11" s="9"/>
    </row>
  </sheetData>
  <sheetProtection selectLockedCells="1" selectUnlockedCells="1"/>
  <mergeCells count="22">
    <mergeCell ref="A2:F2"/>
    <mergeCell ref="E5:G5"/>
    <mergeCell ref="I5:K5"/>
    <mergeCell ref="M5:O5"/>
    <mergeCell ref="Q5:S5"/>
    <mergeCell ref="E6:G6"/>
    <mergeCell ref="I6:K6"/>
    <mergeCell ref="M6:O6"/>
    <mergeCell ref="Q6:S6"/>
    <mergeCell ref="E7:G7"/>
    <mergeCell ref="I7:K7"/>
    <mergeCell ref="M7:O7"/>
    <mergeCell ref="Q7:S7"/>
    <mergeCell ref="I9:J9"/>
    <mergeCell ref="M9:N9"/>
    <mergeCell ref="Q9:R9"/>
    <mergeCell ref="I10:J10"/>
    <mergeCell ref="M10:N10"/>
    <mergeCell ref="Q10:R10"/>
    <mergeCell ref="I11:J11"/>
    <mergeCell ref="M11:N11"/>
    <mergeCell ref="Q11:R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ht="15">
      <c r="A7" s="2" t="s">
        <v>856</v>
      </c>
    </row>
    <row r="8" spans="1:12" ht="15">
      <c r="A8" t="s">
        <v>857</v>
      </c>
      <c r="C8" s="11">
        <v>-1</v>
      </c>
      <c r="D8" s="11"/>
      <c r="G8" s="7">
        <v>1</v>
      </c>
      <c r="H8" s="7"/>
      <c r="K8" s="9" t="s">
        <v>236</v>
      </c>
      <c r="L8" s="9"/>
    </row>
    <row r="9" ht="15">
      <c r="A9" s="2" t="s">
        <v>858</v>
      </c>
    </row>
    <row r="10" spans="1:12" ht="15">
      <c r="A10" s="8" t="s">
        <v>859</v>
      </c>
      <c r="C10" s="11">
        <v>-7</v>
      </c>
      <c r="D10" s="11"/>
      <c r="G10" s="7">
        <v>19</v>
      </c>
      <c r="H10" s="7"/>
      <c r="K10" s="7">
        <v>13</v>
      </c>
      <c r="L10" s="7"/>
    </row>
  </sheetData>
  <sheetProtection selectLockedCells="1" selectUnlockedCells="1"/>
  <mergeCells count="11">
    <mergeCell ref="C3:L3"/>
    <mergeCell ref="C4:D4"/>
    <mergeCell ref="G4:H4"/>
    <mergeCell ref="K4:L4"/>
    <mergeCell ref="C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6.7109375" style="0" customWidth="1"/>
    <col min="4" max="5" width="8.7109375" style="0" customWidth="1"/>
    <col min="6" max="6" width="10.7109375" style="0" customWidth="1"/>
    <col min="7" max="8" width="8.7109375" style="0" customWidth="1"/>
    <col min="9" max="9" width="11.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3" spans="5:16" ht="15">
      <c r="E3" s="1" t="s">
        <v>77</v>
      </c>
      <c r="F3" s="1"/>
      <c r="G3" s="1"/>
      <c r="H3" s="1"/>
      <c r="I3" s="1"/>
      <c r="J3" s="1"/>
      <c r="K3" s="1"/>
      <c r="L3" s="1"/>
      <c r="M3" s="1"/>
      <c r="N3" s="1"/>
      <c r="O3" s="1"/>
      <c r="P3" s="1"/>
    </row>
    <row r="4" spans="5:16" ht="39.75" customHeight="1">
      <c r="E4" s="9"/>
      <c r="F4" s="9"/>
      <c r="K4" s="4" t="s">
        <v>538</v>
      </c>
      <c r="L4" s="4"/>
      <c r="M4" s="4"/>
      <c r="N4" s="4"/>
      <c r="O4" s="4"/>
      <c r="P4" s="4"/>
    </row>
    <row r="5" spans="5:16" ht="39.75" customHeight="1">
      <c r="E5" s="4" t="s">
        <v>860</v>
      </c>
      <c r="F5" s="4"/>
      <c r="I5" s="3" t="s">
        <v>861</v>
      </c>
      <c r="K5" s="1" t="s">
        <v>862</v>
      </c>
      <c r="L5" s="1"/>
      <c r="M5" s="1"/>
      <c r="N5" s="1"/>
      <c r="O5" s="1"/>
      <c r="P5" s="1"/>
    </row>
    <row r="6" spans="5:16" ht="15">
      <c r="E6" s="1" t="s">
        <v>863</v>
      </c>
      <c r="F6" s="1"/>
      <c r="I6" s="2" t="s">
        <v>864</v>
      </c>
      <c r="K6" s="1" t="s">
        <v>865</v>
      </c>
      <c r="L6" s="1"/>
      <c r="O6" s="1" t="s">
        <v>866</v>
      </c>
      <c r="P6" s="1"/>
    </row>
    <row r="7" spans="5:16" ht="15">
      <c r="E7" s="1" t="s">
        <v>100</v>
      </c>
      <c r="F7" s="1"/>
      <c r="K7" s="1" t="s">
        <v>92</v>
      </c>
      <c r="L7" s="1"/>
      <c r="O7" s="1" t="s">
        <v>92</v>
      </c>
      <c r="P7" s="1"/>
    </row>
    <row r="9" ht="15">
      <c r="A9" s="2" t="s">
        <v>46</v>
      </c>
    </row>
    <row r="10" spans="1:16" ht="15">
      <c r="A10" t="s">
        <v>867</v>
      </c>
      <c r="C10" t="s">
        <v>868</v>
      </c>
      <c r="E10" s="7">
        <v>605</v>
      </c>
      <c r="F10" s="7"/>
      <c r="I10" t="s">
        <v>869</v>
      </c>
      <c r="L10" s="12">
        <v>4.72</v>
      </c>
      <c r="P10" s="12">
        <v>1.85</v>
      </c>
    </row>
    <row r="11" spans="1:16" ht="15">
      <c r="A11" t="s">
        <v>870</v>
      </c>
      <c r="C11" t="s">
        <v>868</v>
      </c>
      <c r="F11" s="5">
        <v>196</v>
      </c>
      <c r="I11" t="s">
        <v>871</v>
      </c>
      <c r="L11" s="12">
        <v>5.23</v>
      </c>
      <c r="P11" s="12">
        <v>1.78</v>
      </c>
    </row>
    <row r="12" spans="1:16" ht="15">
      <c r="A12" t="s">
        <v>872</v>
      </c>
      <c r="C12" t="s">
        <v>868</v>
      </c>
      <c r="F12" s="5">
        <v>91</v>
      </c>
      <c r="I12" t="s">
        <v>871</v>
      </c>
      <c r="L12" s="12">
        <v>3.55</v>
      </c>
      <c r="P12" s="12">
        <v>1.69</v>
      </c>
    </row>
    <row r="13" ht="15">
      <c r="A13" s="2" t="s">
        <v>78</v>
      </c>
    </row>
    <row r="14" spans="1:16" ht="15">
      <c r="A14" t="s">
        <v>867</v>
      </c>
      <c r="C14" t="s">
        <v>868</v>
      </c>
      <c r="E14" s="7">
        <v>825</v>
      </c>
      <c r="F14" s="7"/>
      <c r="I14" t="s">
        <v>873</v>
      </c>
      <c r="L14" s="12">
        <v>4.72</v>
      </c>
      <c r="P14" s="12">
        <v>1.85</v>
      </c>
    </row>
    <row r="15" spans="1:16" ht="15">
      <c r="A15" t="s">
        <v>870</v>
      </c>
      <c r="C15" t="s">
        <v>868</v>
      </c>
      <c r="F15" s="5">
        <v>237</v>
      </c>
      <c r="I15" t="s">
        <v>874</v>
      </c>
      <c r="L15" s="12">
        <v>5.25</v>
      </c>
      <c r="P15" s="12">
        <v>2.98</v>
      </c>
    </row>
    <row r="16" spans="1:16" ht="15">
      <c r="A16" t="s">
        <v>872</v>
      </c>
      <c r="C16" t="s">
        <v>868</v>
      </c>
      <c r="F16" s="5">
        <v>143</v>
      </c>
      <c r="I16" t="s">
        <v>873</v>
      </c>
      <c r="L16" s="12">
        <v>4.04</v>
      </c>
      <c r="P16" s="12">
        <v>2.88</v>
      </c>
    </row>
  </sheetData>
  <sheetProtection selectLockedCells="1" selectUnlockedCells="1"/>
  <mergeCells count="13">
    <mergeCell ref="E3:P3"/>
    <mergeCell ref="E4:F4"/>
    <mergeCell ref="K4:P4"/>
    <mergeCell ref="E5:F5"/>
    <mergeCell ref="K5:P5"/>
    <mergeCell ref="E6:F6"/>
    <mergeCell ref="K6:L6"/>
    <mergeCell ref="O6:P6"/>
    <mergeCell ref="E7:F7"/>
    <mergeCell ref="K7:L7"/>
    <mergeCell ref="O7:P7"/>
    <mergeCell ref="E10:F10"/>
    <mergeCell ref="E14:F1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160</v>
      </c>
      <c r="L4" s="1"/>
    </row>
    <row r="5" spans="3:12" ht="15">
      <c r="C5" s="1" t="s">
        <v>100</v>
      </c>
      <c r="D5" s="1"/>
      <c r="E5" s="1"/>
      <c r="F5" s="1"/>
      <c r="G5" s="1"/>
      <c r="H5" s="1"/>
      <c r="I5" s="1"/>
      <c r="J5" s="1"/>
      <c r="K5" s="1"/>
      <c r="L5" s="1"/>
    </row>
    <row r="7" ht="15">
      <c r="A7" s="2" t="s">
        <v>875</v>
      </c>
    </row>
    <row r="8" spans="1:12" ht="15">
      <c r="A8" t="s">
        <v>876</v>
      </c>
      <c r="C8" s="9" t="s">
        <v>236</v>
      </c>
      <c r="D8" s="9"/>
      <c r="G8" s="11">
        <v>-1</v>
      </c>
      <c r="H8" s="11"/>
      <c r="K8" s="11">
        <v>-10</v>
      </c>
      <c r="L8" s="11"/>
    </row>
    <row r="9" ht="15">
      <c r="A9" s="2" t="s">
        <v>858</v>
      </c>
    </row>
    <row r="10" spans="1:12" ht="15">
      <c r="A10" s="8" t="s">
        <v>877</v>
      </c>
      <c r="D10" s="5">
        <v>50</v>
      </c>
      <c r="H10" s="10">
        <v>-53</v>
      </c>
      <c r="L10" s="10">
        <v>-12</v>
      </c>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39.75" customHeight="1">
      <c r="C4" s="4" t="s">
        <v>878</v>
      </c>
      <c r="D4" s="4"/>
      <c r="G4" s="4" t="s">
        <v>878</v>
      </c>
      <c r="H4" s="4"/>
    </row>
    <row r="5" spans="3:8" ht="15">
      <c r="C5" s="1" t="s">
        <v>626</v>
      </c>
      <c r="D5" s="1"/>
      <c r="G5" s="1" t="s">
        <v>78</v>
      </c>
      <c r="H5" s="1"/>
    </row>
    <row r="6" spans="3:8" ht="15">
      <c r="C6" s="1" t="s">
        <v>100</v>
      </c>
      <c r="D6" s="1"/>
      <c r="E6" s="1"/>
      <c r="F6" s="1"/>
      <c r="G6" s="1"/>
      <c r="H6" s="1"/>
    </row>
    <row r="8" spans="1:8" ht="15">
      <c r="A8" t="s">
        <v>867</v>
      </c>
      <c r="C8" s="7">
        <v>261</v>
      </c>
      <c r="D8" s="7"/>
      <c r="G8" s="7">
        <v>423</v>
      </c>
      <c r="H8" s="7"/>
    </row>
    <row r="9" spans="1:8" ht="15">
      <c r="A9" t="s">
        <v>872</v>
      </c>
      <c r="D9" s="5">
        <v>185</v>
      </c>
      <c r="H9" s="5">
        <v>167</v>
      </c>
    </row>
    <row r="10" spans="1:8" ht="15">
      <c r="A10" t="s">
        <v>879</v>
      </c>
      <c r="D10" s="5">
        <v>58</v>
      </c>
      <c r="H10" s="5">
        <v>41</v>
      </c>
    </row>
  </sheetData>
  <sheetProtection selectLockedCells="1" selectUnlockedCells="1"/>
  <mergeCells count="8">
    <mergeCell ref="C3:H3"/>
    <mergeCell ref="C4:D4"/>
    <mergeCell ref="G4:H4"/>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5" width="8.7109375" style="0" customWidth="1"/>
    <col min="16" max="17" width="2.7109375" style="0" customWidth="1"/>
    <col min="18" max="19" width="8.7109375" style="0" customWidth="1"/>
    <col min="20" max="20" width="3.7109375" style="0" customWidth="1"/>
    <col min="21" max="23" width="8.7109375" style="0" customWidth="1"/>
    <col min="24" max="25" width="2.7109375" style="0" customWidth="1"/>
    <col min="26" max="16384" width="8.7109375" style="0" customWidth="1"/>
  </cols>
  <sheetData>
    <row r="2" spans="1:6" ht="15" customHeight="1">
      <c r="A2" s="4" t="s">
        <v>87</v>
      </c>
      <c r="B2" s="4"/>
      <c r="C2" s="4"/>
      <c r="D2" s="4"/>
      <c r="E2" s="4"/>
      <c r="F2" s="4"/>
    </row>
    <row r="5" spans="3:24" ht="15">
      <c r="C5" s="9"/>
      <c r="D5" s="9"/>
      <c r="G5" s="9"/>
      <c r="H5" s="9"/>
      <c r="K5" s="9"/>
      <c r="L5" s="9"/>
      <c r="O5" s="1" t="s">
        <v>88</v>
      </c>
      <c r="P5" s="1"/>
      <c r="Q5" s="1"/>
      <c r="R5" s="1"/>
      <c r="S5" s="1"/>
      <c r="T5" s="1"/>
      <c r="U5" s="1"/>
      <c r="V5" s="1"/>
      <c r="W5" s="1"/>
      <c r="X5" s="1"/>
    </row>
    <row r="6" spans="3:24" ht="39.75" customHeight="1">
      <c r="C6" s="9"/>
      <c r="D6" s="9"/>
      <c r="G6" s="9"/>
      <c r="H6" s="9"/>
      <c r="K6" s="9"/>
      <c r="L6" s="9"/>
      <c r="O6" s="4" t="s">
        <v>89</v>
      </c>
      <c r="P6" s="4"/>
      <c r="S6" s="4" t="s">
        <v>90</v>
      </c>
      <c r="T6" s="4"/>
      <c r="W6" s="4" t="s">
        <v>91</v>
      </c>
      <c r="X6" s="4"/>
    </row>
    <row r="7" spans="3:24" ht="39.75" customHeight="1">
      <c r="C7" s="9"/>
      <c r="D7" s="9"/>
      <c r="G7" s="9"/>
      <c r="H7" s="9"/>
      <c r="K7" s="4" t="s">
        <v>92</v>
      </c>
      <c r="L7" s="4"/>
      <c r="O7" s="4" t="s">
        <v>93</v>
      </c>
      <c r="P7" s="4"/>
      <c r="S7" s="4" t="s">
        <v>94</v>
      </c>
      <c r="T7" s="4"/>
      <c r="W7" s="4" t="s">
        <v>95</v>
      </c>
      <c r="X7" s="4"/>
    </row>
    <row r="8" spans="3:24" ht="15">
      <c r="C8" s="1" t="s">
        <v>46</v>
      </c>
      <c r="D8" s="1"/>
      <c r="G8" s="1" t="s">
        <v>78</v>
      </c>
      <c r="H8" s="1"/>
      <c r="K8" s="1" t="s">
        <v>96</v>
      </c>
      <c r="L8" s="1"/>
      <c r="O8" s="1" t="s">
        <v>97</v>
      </c>
      <c r="P8" s="1"/>
      <c r="S8" s="1" t="s">
        <v>98</v>
      </c>
      <c r="T8" s="1"/>
      <c r="W8" s="1" t="s">
        <v>99</v>
      </c>
      <c r="X8" s="1"/>
    </row>
    <row r="9" spans="3:24" ht="15">
      <c r="C9" s="1" t="s">
        <v>100</v>
      </c>
      <c r="D9" s="1"/>
      <c r="E9" s="1"/>
      <c r="F9" s="1"/>
      <c r="G9" s="1"/>
      <c r="H9" s="1"/>
      <c r="K9" s="9"/>
      <c r="L9" s="9"/>
      <c r="O9" s="9"/>
      <c r="P9" s="9"/>
      <c r="S9" s="9"/>
      <c r="T9" s="9"/>
      <c r="W9" s="9"/>
      <c r="X9" s="9"/>
    </row>
    <row r="11" spans="1:24" ht="15">
      <c r="A11" t="s">
        <v>101</v>
      </c>
      <c r="C11" s="7">
        <v>822</v>
      </c>
      <c r="D11" s="7"/>
      <c r="G11" s="7">
        <v>784</v>
      </c>
      <c r="H11" s="7"/>
      <c r="L11" t="s">
        <v>102</v>
      </c>
      <c r="P11" t="s">
        <v>103</v>
      </c>
      <c r="Q11" t="s">
        <v>104</v>
      </c>
      <c r="T11" t="s">
        <v>105</v>
      </c>
      <c r="X11" t="s">
        <v>105</v>
      </c>
    </row>
    <row r="12" spans="1:25" ht="15">
      <c r="A12" t="s">
        <v>106</v>
      </c>
      <c r="D12" s="5">
        <v>1368</v>
      </c>
      <c r="H12" s="5">
        <v>905</v>
      </c>
      <c r="L12" t="s">
        <v>107</v>
      </c>
      <c r="P12" t="s">
        <v>108</v>
      </c>
      <c r="T12" t="s">
        <v>109</v>
      </c>
      <c r="X12" t="s">
        <v>103</v>
      </c>
      <c r="Y12" t="s">
        <v>104</v>
      </c>
    </row>
    <row r="13" spans="1:24" ht="15">
      <c r="A13" t="s">
        <v>110</v>
      </c>
      <c r="D13" s="5">
        <v>1020</v>
      </c>
      <c r="H13" s="5">
        <v>1055</v>
      </c>
      <c r="L13" t="s">
        <v>103</v>
      </c>
      <c r="M13" t="s">
        <v>104</v>
      </c>
      <c r="P13" t="s">
        <v>111</v>
      </c>
      <c r="Q13" t="s">
        <v>104</v>
      </c>
      <c r="T13" t="s">
        <v>112</v>
      </c>
      <c r="X13" t="s">
        <v>105</v>
      </c>
    </row>
    <row r="15" spans="1:24" ht="15">
      <c r="A15" t="s">
        <v>113</v>
      </c>
      <c r="C15" s="7">
        <v>3210</v>
      </c>
      <c r="D15" s="7"/>
      <c r="G15" s="7">
        <v>2744</v>
      </c>
      <c r="H15" s="7"/>
      <c r="L15" t="s">
        <v>114</v>
      </c>
      <c r="P15" t="s">
        <v>115</v>
      </c>
      <c r="Q15" t="s">
        <v>104</v>
      </c>
      <c r="T15" t="s">
        <v>116</v>
      </c>
      <c r="X15" t="s">
        <v>117</v>
      </c>
    </row>
    <row r="17" spans="1:13" ht="15">
      <c r="A17" t="s">
        <v>118</v>
      </c>
      <c r="D17" s="5">
        <v>50</v>
      </c>
      <c r="H17" s="5">
        <v>81</v>
      </c>
      <c r="L17" t="s">
        <v>119</v>
      </c>
      <c r="M17" t="s">
        <v>104</v>
      </c>
    </row>
    <row r="18" spans="1:12" ht="15">
      <c r="A18" t="s">
        <v>120</v>
      </c>
      <c r="D18" s="5">
        <v>3</v>
      </c>
      <c r="H18" s="5">
        <v>2</v>
      </c>
      <c r="L18" t="s">
        <v>121</v>
      </c>
    </row>
    <row r="20" spans="1:12" ht="15">
      <c r="A20" s="2" t="s">
        <v>49</v>
      </c>
      <c r="C20" s="7">
        <v>3263</v>
      </c>
      <c r="D20" s="7"/>
      <c r="G20" s="7">
        <v>2827</v>
      </c>
      <c r="H20" s="7"/>
      <c r="L20" t="s">
        <v>122</v>
      </c>
    </row>
  </sheetData>
  <sheetProtection selectLockedCells="1" selectUnlockedCells="1"/>
  <mergeCells count="34">
    <mergeCell ref="A2:F2"/>
    <mergeCell ref="C5:D5"/>
    <mergeCell ref="G5:H5"/>
    <mergeCell ref="K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H9"/>
    <mergeCell ref="K9:L9"/>
    <mergeCell ref="O9:P9"/>
    <mergeCell ref="S9:T9"/>
    <mergeCell ref="W9:X9"/>
    <mergeCell ref="C11:D11"/>
    <mergeCell ref="G11:H11"/>
    <mergeCell ref="C15:D15"/>
    <mergeCell ref="G15:H15"/>
    <mergeCell ref="C20:D20"/>
    <mergeCell ref="G20:H2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ustomHeight="1">
      <c r="A2" s="4" t="s">
        <v>880</v>
      </c>
      <c r="B2" s="4"/>
      <c r="C2" s="4"/>
      <c r="D2" s="4"/>
      <c r="E2" s="4"/>
      <c r="F2" s="4"/>
    </row>
    <row r="5" spans="3:16" ht="15">
      <c r="C5" s="1" t="s">
        <v>257</v>
      </c>
      <c r="D5" s="1"/>
      <c r="E5" s="1"/>
      <c r="F5" s="1"/>
      <c r="G5" s="1"/>
      <c r="H5" s="1"/>
      <c r="I5" s="1"/>
      <c r="J5" s="1"/>
      <c r="K5" s="1"/>
      <c r="L5" s="1"/>
      <c r="M5" s="1"/>
      <c r="N5" s="1"/>
      <c r="O5" s="1"/>
      <c r="P5" s="1"/>
    </row>
    <row r="6" spans="3:16" ht="39.75" customHeight="1">
      <c r="C6" s="4" t="s">
        <v>881</v>
      </c>
      <c r="D6" s="4"/>
      <c r="G6" s="9"/>
      <c r="H6" s="9"/>
      <c r="K6" s="9"/>
      <c r="L6" s="9"/>
      <c r="O6" s="9"/>
      <c r="P6" s="9"/>
    </row>
    <row r="7" spans="3:16" ht="39.75" customHeight="1">
      <c r="C7" s="4" t="s">
        <v>882</v>
      </c>
      <c r="D7" s="4"/>
      <c r="G7" s="9"/>
      <c r="H7" s="9"/>
      <c r="K7" s="9"/>
      <c r="L7" s="9"/>
      <c r="O7" s="9"/>
      <c r="P7" s="9"/>
    </row>
    <row r="8" spans="3:16" ht="39.75" customHeight="1">
      <c r="C8" s="4" t="s">
        <v>883</v>
      </c>
      <c r="D8" s="4"/>
      <c r="G8" s="4" t="s">
        <v>884</v>
      </c>
      <c r="H8" s="4"/>
      <c r="K8" s="4" t="s">
        <v>884</v>
      </c>
      <c r="L8" s="4"/>
      <c r="O8" s="9"/>
      <c r="P8" s="9"/>
    </row>
    <row r="9" spans="3:16" ht="39.75" customHeight="1">
      <c r="C9" s="4" t="s">
        <v>885</v>
      </c>
      <c r="D9" s="4"/>
      <c r="G9" s="4" t="s">
        <v>886</v>
      </c>
      <c r="H9" s="4"/>
      <c r="K9" s="4" t="s">
        <v>887</v>
      </c>
      <c r="L9" s="4"/>
      <c r="O9" s="9"/>
      <c r="P9" s="9"/>
    </row>
    <row r="10" spans="3:16" ht="15">
      <c r="C10" s="1" t="s">
        <v>754</v>
      </c>
      <c r="D10" s="1"/>
      <c r="G10" s="1" t="s">
        <v>755</v>
      </c>
      <c r="H10" s="1"/>
      <c r="K10" s="1" t="s">
        <v>756</v>
      </c>
      <c r="L10" s="1"/>
      <c r="O10" s="1" t="s">
        <v>230</v>
      </c>
      <c r="P10" s="1"/>
    </row>
    <row r="11" spans="3:16" ht="15">
      <c r="C11" s="1" t="s">
        <v>100</v>
      </c>
      <c r="D11" s="1"/>
      <c r="E11" s="1"/>
      <c r="F11" s="1"/>
      <c r="G11" s="1"/>
      <c r="H11" s="1"/>
      <c r="I11" s="1"/>
      <c r="J11" s="1"/>
      <c r="K11" s="1"/>
      <c r="L11" s="1"/>
      <c r="M11" s="1"/>
      <c r="N11" s="1"/>
      <c r="O11" s="1"/>
      <c r="P11" s="1"/>
    </row>
    <row r="13" ht="15">
      <c r="A13" t="s">
        <v>888</v>
      </c>
    </row>
    <row r="14" spans="1:16" ht="15">
      <c r="A14" t="s">
        <v>449</v>
      </c>
      <c r="C14" s="7">
        <v>1683</v>
      </c>
      <c r="D14" s="7"/>
      <c r="G14" s="9" t="s">
        <v>236</v>
      </c>
      <c r="H14" s="9"/>
      <c r="K14" s="9" t="s">
        <v>236</v>
      </c>
      <c r="L14" s="9"/>
      <c r="O14" s="7">
        <v>1683</v>
      </c>
      <c r="P14" s="7"/>
    </row>
    <row r="15" spans="1:16" ht="15">
      <c r="A15" t="s">
        <v>889</v>
      </c>
      <c r="D15" t="s">
        <v>54</v>
      </c>
      <c r="H15" s="5">
        <v>35</v>
      </c>
      <c r="L15" t="s">
        <v>54</v>
      </c>
      <c r="P15" s="5">
        <v>35</v>
      </c>
    </row>
    <row r="17" spans="1:16" ht="15">
      <c r="A17" s="2" t="s">
        <v>629</v>
      </c>
      <c r="C17" s="7">
        <v>1683</v>
      </c>
      <c r="D17" s="7"/>
      <c r="G17" s="7">
        <v>35</v>
      </c>
      <c r="H17" s="7"/>
      <c r="K17" s="9" t="s">
        <v>236</v>
      </c>
      <c r="L17" s="9"/>
      <c r="O17" s="7">
        <v>1718</v>
      </c>
      <c r="P17" s="7"/>
    </row>
    <row r="19" ht="15">
      <c r="A19" t="s">
        <v>890</v>
      </c>
    </row>
    <row r="20" spans="1:16" ht="15">
      <c r="A20" t="s">
        <v>889</v>
      </c>
      <c r="C20" s="9" t="s">
        <v>236</v>
      </c>
      <c r="D20" s="9"/>
      <c r="G20" s="7">
        <v>23</v>
      </c>
      <c r="H20" s="7"/>
      <c r="K20" s="9" t="s">
        <v>236</v>
      </c>
      <c r="L20" s="9"/>
      <c r="O20" s="7">
        <v>23</v>
      </c>
      <c r="P20" s="7"/>
    </row>
    <row r="22" spans="1:16" ht="15">
      <c r="A22" s="2" t="s">
        <v>426</v>
      </c>
      <c r="C22" s="9" t="s">
        <v>236</v>
      </c>
      <c r="D22" s="9"/>
      <c r="G22" s="7">
        <v>23</v>
      </c>
      <c r="H22" s="7"/>
      <c r="K22" s="9" t="s">
        <v>236</v>
      </c>
      <c r="L22" s="9"/>
      <c r="O22" s="7">
        <v>23</v>
      </c>
      <c r="P22" s="7"/>
    </row>
  </sheetData>
  <sheetProtection selectLockedCells="1" selectUnlockedCells="1"/>
  <mergeCells count="39">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P11"/>
    <mergeCell ref="C14:D14"/>
    <mergeCell ref="G14:H14"/>
    <mergeCell ref="K14:L14"/>
    <mergeCell ref="O14:P14"/>
    <mergeCell ref="C17:D17"/>
    <mergeCell ref="G17:H17"/>
    <mergeCell ref="K17:L17"/>
    <mergeCell ref="O17:P17"/>
    <mergeCell ref="C20:D20"/>
    <mergeCell ref="G20:H20"/>
    <mergeCell ref="K20:L20"/>
    <mergeCell ref="O20:P20"/>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276</v>
      </c>
      <c r="D3" s="1"/>
      <c r="E3" s="1"/>
      <c r="F3" s="1"/>
      <c r="G3" s="1"/>
      <c r="H3" s="1"/>
      <c r="I3" s="1"/>
      <c r="J3" s="1"/>
      <c r="K3" s="1"/>
      <c r="L3" s="1"/>
      <c r="M3" s="1"/>
      <c r="N3" s="1"/>
      <c r="O3" s="1"/>
      <c r="P3" s="1"/>
    </row>
    <row r="4" spans="3:16" ht="15">
      <c r="C4" s="1" t="s">
        <v>754</v>
      </c>
      <c r="D4" s="1"/>
      <c r="G4" s="1" t="s">
        <v>755</v>
      </c>
      <c r="H4" s="1"/>
      <c r="K4" s="1" t="s">
        <v>756</v>
      </c>
      <c r="L4" s="1"/>
      <c r="O4" s="1" t="s">
        <v>230</v>
      </c>
      <c r="P4" s="1"/>
    </row>
    <row r="5" spans="3:16" ht="15">
      <c r="C5" s="1" t="s">
        <v>100</v>
      </c>
      <c r="D5" s="1"/>
      <c r="E5" s="1"/>
      <c r="F5" s="1"/>
      <c r="G5" s="1"/>
      <c r="H5" s="1"/>
      <c r="I5" s="1"/>
      <c r="J5" s="1"/>
      <c r="K5" s="1"/>
      <c r="L5" s="1"/>
      <c r="M5" s="1"/>
      <c r="N5" s="1"/>
      <c r="O5" s="1"/>
      <c r="P5" s="1"/>
    </row>
    <row r="7" ht="15">
      <c r="A7" t="s">
        <v>888</v>
      </c>
    </row>
    <row r="8" spans="1:16" ht="15">
      <c r="A8" t="s">
        <v>449</v>
      </c>
      <c r="C8" s="7">
        <v>1854</v>
      </c>
      <c r="D8" s="7"/>
      <c r="G8" s="9" t="s">
        <v>236</v>
      </c>
      <c r="H8" s="9"/>
      <c r="K8" s="9" t="s">
        <v>236</v>
      </c>
      <c r="L8" s="9"/>
      <c r="O8" s="7">
        <v>1854</v>
      </c>
      <c r="P8" s="7"/>
    </row>
    <row r="9" spans="1:16" ht="15">
      <c r="A9" t="s">
        <v>335</v>
      </c>
      <c r="D9" s="5">
        <v>20</v>
      </c>
      <c r="H9" t="s">
        <v>54</v>
      </c>
      <c r="L9" t="s">
        <v>54</v>
      </c>
      <c r="P9" s="5">
        <v>20</v>
      </c>
    </row>
    <row r="10" spans="1:16" ht="15">
      <c r="A10" t="s">
        <v>889</v>
      </c>
      <c r="D10" t="s">
        <v>54</v>
      </c>
      <c r="H10" s="5">
        <v>42</v>
      </c>
      <c r="L10" t="s">
        <v>54</v>
      </c>
      <c r="P10" s="5">
        <v>42</v>
      </c>
    </row>
    <row r="12" spans="1:16" ht="15">
      <c r="A12" s="2" t="s">
        <v>629</v>
      </c>
      <c r="C12" s="7">
        <v>1874</v>
      </c>
      <c r="D12" s="7"/>
      <c r="G12" s="7">
        <v>42</v>
      </c>
      <c r="H12" s="7"/>
      <c r="K12" s="9" t="s">
        <v>236</v>
      </c>
      <c r="L12" s="9"/>
      <c r="O12" s="7">
        <v>1916</v>
      </c>
      <c r="P12" s="7"/>
    </row>
    <row r="14" ht="15">
      <c r="A14" t="s">
        <v>890</v>
      </c>
    </row>
    <row r="15" spans="1:16" ht="15">
      <c r="A15" t="s">
        <v>889</v>
      </c>
      <c r="C15" s="9" t="s">
        <v>236</v>
      </c>
      <c r="D15" s="9"/>
      <c r="G15" s="7">
        <v>88</v>
      </c>
      <c r="H15" s="7"/>
      <c r="K15" s="9" t="s">
        <v>236</v>
      </c>
      <c r="L15" s="9"/>
      <c r="O15" s="7">
        <v>88</v>
      </c>
      <c r="P15" s="7"/>
    </row>
    <row r="17" spans="1:16" ht="15">
      <c r="A17" s="2" t="s">
        <v>426</v>
      </c>
      <c r="C17" s="9" t="s">
        <v>236</v>
      </c>
      <c r="D17" s="9"/>
      <c r="G17" s="7">
        <v>88</v>
      </c>
      <c r="H17" s="7"/>
      <c r="K17" s="9" t="s">
        <v>236</v>
      </c>
      <c r="L17" s="9"/>
      <c r="O17" s="7">
        <v>88</v>
      </c>
      <c r="P17" s="7"/>
    </row>
  </sheetData>
  <sheetProtection selectLockedCells="1" selectUnlockedCells="1"/>
  <mergeCells count="22">
    <mergeCell ref="C3:P3"/>
    <mergeCell ref="C4:D4"/>
    <mergeCell ref="G4:H4"/>
    <mergeCell ref="K4:L4"/>
    <mergeCell ref="O4:P4"/>
    <mergeCell ref="C5:P5"/>
    <mergeCell ref="C8:D8"/>
    <mergeCell ref="G8:H8"/>
    <mergeCell ref="K8:L8"/>
    <mergeCell ref="O8:P8"/>
    <mergeCell ref="C12:D12"/>
    <mergeCell ref="G12:H12"/>
    <mergeCell ref="K12:L12"/>
    <mergeCell ref="O12:P12"/>
    <mergeCell ref="C15:D15"/>
    <mergeCell ref="G15:H15"/>
    <mergeCell ref="K15:L15"/>
    <mergeCell ref="O15:P15"/>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77</v>
      </c>
      <c r="D3" s="1"/>
      <c r="E3" s="1"/>
      <c r="F3" s="1"/>
      <c r="G3" s="1"/>
      <c r="H3" s="1"/>
      <c r="I3" s="1"/>
      <c r="J3" s="1"/>
      <c r="K3" s="1"/>
      <c r="L3" s="1"/>
      <c r="M3" s="1"/>
      <c r="N3" s="1"/>
      <c r="O3" s="1"/>
      <c r="P3" s="1"/>
    </row>
    <row r="4" spans="3:16" ht="15">
      <c r="C4" s="1" t="s">
        <v>46</v>
      </c>
      <c r="D4" s="1"/>
      <c r="E4" s="1"/>
      <c r="F4" s="1"/>
      <c r="G4" s="1"/>
      <c r="H4" s="1"/>
      <c r="K4" s="1" t="s">
        <v>78</v>
      </c>
      <c r="L4" s="1"/>
      <c r="M4" s="1"/>
      <c r="N4" s="1"/>
      <c r="O4" s="1"/>
      <c r="P4" s="1"/>
    </row>
    <row r="5" spans="3:16" ht="39.75" customHeight="1">
      <c r="C5" s="4" t="s">
        <v>891</v>
      </c>
      <c r="D5" s="4"/>
      <c r="G5" s="4" t="s">
        <v>287</v>
      </c>
      <c r="H5" s="4"/>
      <c r="K5" s="4" t="s">
        <v>891</v>
      </c>
      <c r="L5" s="4"/>
      <c r="O5" s="4" t="s">
        <v>287</v>
      </c>
      <c r="P5" s="4"/>
    </row>
    <row r="6" spans="3:16" ht="15">
      <c r="C6" s="1" t="s">
        <v>258</v>
      </c>
      <c r="D6" s="1"/>
      <c r="G6" s="1" t="s">
        <v>547</v>
      </c>
      <c r="H6" s="1"/>
      <c r="K6" s="1" t="s">
        <v>258</v>
      </c>
      <c r="L6" s="1"/>
      <c r="O6" s="1" t="s">
        <v>547</v>
      </c>
      <c r="P6" s="1"/>
    </row>
    <row r="7" spans="3:16" ht="15">
      <c r="C7" s="9"/>
      <c r="D7" s="9"/>
      <c r="G7" s="1" t="s">
        <v>100</v>
      </c>
      <c r="H7" s="1"/>
      <c r="I7" s="1"/>
      <c r="J7" s="1"/>
      <c r="K7" s="1"/>
      <c r="L7" s="1"/>
      <c r="O7" s="9"/>
      <c r="P7" s="9"/>
    </row>
    <row r="9" ht="15">
      <c r="A9" t="s">
        <v>892</v>
      </c>
    </row>
    <row r="10" spans="1:16" ht="15">
      <c r="A10" t="s">
        <v>405</v>
      </c>
      <c r="C10" s="7">
        <v>191</v>
      </c>
      <c r="D10" s="7"/>
      <c r="G10" s="7">
        <v>191</v>
      </c>
      <c r="H10" s="7"/>
      <c r="K10" s="7">
        <v>176</v>
      </c>
      <c r="L10" s="7"/>
      <c r="O10" s="7">
        <v>176</v>
      </c>
      <c r="P10" s="7"/>
    </row>
    <row r="11" spans="1:16" ht="15">
      <c r="A11" t="s">
        <v>449</v>
      </c>
      <c r="D11" s="5">
        <v>1683</v>
      </c>
      <c r="H11" s="5">
        <v>1683</v>
      </c>
      <c r="L11" s="5">
        <v>1854</v>
      </c>
      <c r="P11" s="5">
        <v>1854</v>
      </c>
    </row>
    <row r="12" spans="1:16" ht="15">
      <c r="A12" t="s">
        <v>335</v>
      </c>
      <c r="D12" t="s">
        <v>54</v>
      </c>
      <c r="H12" t="s">
        <v>54</v>
      </c>
      <c r="L12" s="5">
        <v>20</v>
      </c>
      <c r="P12" s="5">
        <v>20</v>
      </c>
    </row>
    <row r="13" spans="1:16" ht="15">
      <c r="A13" t="s">
        <v>889</v>
      </c>
      <c r="D13" s="5">
        <v>35</v>
      </c>
      <c r="H13" s="5">
        <v>35</v>
      </c>
      <c r="L13" s="5">
        <v>42</v>
      </c>
      <c r="P13" s="5">
        <v>42</v>
      </c>
    </row>
    <row r="14" ht="15">
      <c r="A14" t="s">
        <v>893</v>
      </c>
    </row>
    <row r="15" spans="1:16" ht="15">
      <c r="A15" t="s">
        <v>81</v>
      </c>
      <c r="C15" s="7">
        <v>209</v>
      </c>
      <c r="D15" s="7"/>
      <c r="G15" s="7">
        <v>211</v>
      </c>
      <c r="H15" s="7"/>
      <c r="K15" s="7">
        <v>785</v>
      </c>
      <c r="L15" s="7"/>
      <c r="O15" s="7">
        <v>785</v>
      </c>
      <c r="P15" s="7"/>
    </row>
    <row r="16" spans="1:16" ht="15">
      <c r="A16" t="s">
        <v>80</v>
      </c>
      <c r="D16" s="5">
        <v>2165</v>
      </c>
      <c r="H16" s="5">
        <v>2409</v>
      </c>
      <c r="L16" s="5">
        <v>1865</v>
      </c>
      <c r="P16" s="5">
        <v>1546</v>
      </c>
    </row>
    <row r="17" spans="1:16" ht="15">
      <c r="A17" t="s">
        <v>889</v>
      </c>
      <c r="D17" s="5">
        <v>23</v>
      </c>
      <c r="H17" s="5">
        <v>23</v>
      </c>
      <c r="L17" s="5">
        <v>88</v>
      </c>
      <c r="P17" s="5">
        <v>88</v>
      </c>
    </row>
  </sheetData>
  <sheetProtection selectLockedCells="1" selectUnlockedCells="1"/>
  <mergeCells count="22">
    <mergeCell ref="C3:P3"/>
    <mergeCell ref="C4:H4"/>
    <mergeCell ref="K4:P4"/>
    <mergeCell ref="C5:D5"/>
    <mergeCell ref="G5:H5"/>
    <mergeCell ref="K5:L5"/>
    <mergeCell ref="O5:P5"/>
    <mergeCell ref="C6:D6"/>
    <mergeCell ref="G6:H6"/>
    <mergeCell ref="K6:L6"/>
    <mergeCell ref="O6:P6"/>
    <mergeCell ref="C7:D7"/>
    <mergeCell ref="G7:L7"/>
    <mergeCell ref="O7:P7"/>
    <mergeCell ref="C10:D10"/>
    <mergeCell ref="G10:H10"/>
    <mergeCell ref="K10:L10"/>
    <mergeCell ref="O10:P10"/>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AB46"/>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9"/>
      <c r="D3" s="9"/>
      <c r="G3" s="9"/>
      <c r="H3" s="9"/>
      <c r="K3" s="9"/>
      <c r="L3" s="9"/>
      <c r="O3" s="9"/>
      <c r="P3" s="9"/>
      <c r="S3" s="9"/>
      <c r="T3" s="9"/>
      <c r="W3" s="9"/>
      <c r="X3" s="9"/>
      <c r="AA3" s="4" t="s">
        <v>894</v>
      </c>
      <c r="AB3" s="4"/>
    </row>
    <row r="4" spans="3:28" ht="39.75" customHeight="1">
      <c r="C4" s="9"/>
      <c r="D4" s="9"/>
      <c r="G4" s="9"/>
      <c r="H4" s="9"/>
      <c r="K4" s="9"/>
      <c r="L4" s="9"/>
      <c r="O4" s="9"/>
      <c r="P4" s="9"/>
      <c r="S4" s="4" t="s">
        <v>895</v>
      </c>
      <c r="T4" s="4"/>
      <c r="W4" s="9"/>
      <c r="X4" s="9"/>
      <c r="AA4" s="4" t="s">
        <v>896</v>
      </c>
      <c r="AB4" s="4"/>
    </row>
    <row r="5" spans="3:28" ht="39.75" customHeight="1">
      <c r="C5" s="4" t="s">
        <v>897</v>
      </c>
      <c r="D5" s="4"/>
      <c r="G5" s="4" t="s">
        <v>898</v>
      </c>
      <c r="H5" s="4"/>
      <c r="K5" s="4" t="s">
        <v>136</v>
      </c>
      <c r="L5" s="4"/>
      <c r="O5" s="4" t="s">
        <v>230</v>
      </c>
      <c r="P5" s="4"/>
      <c r="S5" s="4" t="s">
        <v>94</v>
      </c>
      <c r="T5" s="4"/>
      <c r="W5" s="4" t="s">
        <v>161</v>
      </c>
      <c r="X5" s="4"/>
      <c r="AA5" s="4" t="s">
        <v>899</v>
      </c>
      <c r="AB5" s="4"/>
    </row>
    <row r="6" spans="3:28" ht="15">
      <c r="C6" s="1" t="s">
        <v>900</v>
      </c>
      <c r="D6" s="1"/>
      <c r="G6" s="1" t="s">
        <v>162</v>
      </c>
      <c r="H6" s="1"/>
      <c r="K6" s="1" t="s">
        <v>901</v>
      </c>
      <c r="L6" s="1"/>
      <c r="O6" s="1" t="s">
        <v>143</v>
      </c>
      <c r="P6" s="1"/>
      <c r="S6" s="1" t="s">
        <v>902</v>
      </c>
      <c r="T6" s="1"/>
      <c r="W6" s="1" t="s">
        <v>162</v>
      </c>
      <c r="X6" s="1"/>
      <c r="AA6" s="1" t="s">
        <v>903</v>
      </c>
      <c r="AB6" s="1"/>
    </row>
    <row r="7" spans="3:28" ht="15">
      <c r="C7" s="1" t="s">
        <v>100</v>
      </c>
      <c r="D7" s="1"/>
      <c r="E7" s="1"/>
      <c r="F7" s="1"/>
      <c r="G7" s="1"/>
      <c r="H7" s="1"/>
      <c r="I7" s="1"/>
      <c r="J7" s="1"/>
      <c r="K7" s="1"/>
      <c r="L7" s="1"/>
      <c r="M7" s="1"/>
      <c r="N7" s="1"/>
      <c r="O7" s="1"/>
      <c r="P7" s="1"/>
      <c r="Q7" s="1"/>
      <c r="R7" s="1"/>
      <c r="S7" s="1"/>
      <c r="T7" s="1"/>
      <c r="U7" s="1"/>
      <c r="V7" s="1"/>
      <c r="W7" s="1"/>
      <c r="X7" s="1"/>
      <c r="Y7" s="1"/>
      <c r="Z7" s="1"/>
      <c r="AA7" s="1"/>
      <c r="AB7" s="1"/>
    </row>
    <row r="9" ht="15">
      <c r="A9" s="2" t="s">
        <v>904</v>
      </c>
    </row>
    <row r="10" spans="1:28" ht="15">
      <c r="A10" t="s">
        <v>101</v>
      </c>
      <c r="C10" s="7">
        <v>822</v>
      </c>
      <c r="D10" s="7"/>
      <c r="G10" s="7">
        <v>13</v>
      </c>
      <c r="H10" s="7"/>
      <c r="K10" s="9" t="s">
        <v>236</v>
      </c>
      <c r="L10" s="9"/>
      <c r="O10" s="7">
        <v>835</v>
      </c>
      <c r="P10" s="7"/>
      <c r="S10" s="7">
        <v>14</v>
      </c>
      <c r="T10" s="7"/>
      <c r="W10" s="7">
        <v>255</v>
      </c>
      <c r="X10" s="7"/>
      <c r="AA10" s="9" t="s">
        <v>236</v>
      </c>
      <c r="AB10" s="9"/>
    </row>
    <row r="12" spans="1:28" ht="15">
      <c r="A12" t="s">
        <v>106</v>
      </c>
      <c r="D12" s="5">
        <v>1368</v>
      </c>
      <c r="H12" s="5">
        <v>15</v>
      </c>
      <c r="L12" s="5">
        <v>3</v>
      </c>
      <c r="P12" s="5">
        <v>1386</v>
      </c>
      <c r="T12" s="5">
        <v>22</v>
      </c>
      <c r="X12" s="5">
        <v>328</v>
      </c>
      <c r="AB12" t="s">
        <v>54</v>
      </c>
    </row>
    <row r="13" spans="1:28" ht="15">
      <c r="A13" t="s">
        <v>110</v>
      </c>
      <c r="D13" s="5">
        <v>1020</v>
      </c>
      <c r="H13" s="5">
        <v>22</v>
      </c>
      <c r="L13" t="s">
        <v>54</v>
      </c>
      <c r="P13" s="5">
        <v>1042</v>
      </c>
      <c r="T13" s="5">
        <v>24</v>
      </c>
      <c r="X13" s="5">
        <v>276</v>
      </c>
      <c r="AB13" s="5">
        <v>33</v>
      </c>
    </row>
    <row r="15" spans="1:28" ht="15">
      <c r="A15" s="2" t="s">
        <v>169</v>
      </c>
      <c r="D15" s="5">
        <v>2388</v>
      </c>
      <c r="H15" s="5">
        <v>37</v>
      </c>
      <c r="L15" s="5">
        <v>3</v>
      </c>
      <c r="P15" s="5">
        <v>2428</v>
      </c>
      <c r="T15" s="5">
        <v>46</v>
      </c>
      <c r="X15" s="5">
        <v>604</v>
      </c>
      <c r="AB15" s="5">
        <v>33</v>
      </c>
    </row>
    <row r="17" spans="1:28" ht="15">
      <c r="A17" s="2" t="s">
        <v>905</v>
      </c>
      <c r="D17" s="5">
        <v>3210</v>
      </c>
      <c r="H17" s="5">
        <v>50</v>
      </c>
      <c r="L17" s="5">
        <v>3</v>
      </c>
      <c r="P17" s="5">
        <v>3263</v>
      </c>
      <c r="T17" s="5">
        <v>60</v>
      </c>
      <c r="X17" s="5">
        <v>859</v>
      </c>
      <c r="AB17" s="5">
        <v>33</v>
      </c>
    </row>
    <row r="18" spans="1:28" ht="15">
      <c r="A18" s="8" t="s">
        <v>906</v>
      </c>
      <c r="D18" t="s">
        <v>54</v>
      </c>
      <c r="H18" t="s">
        <v>54</v>
      </c>
      <c r="L18" t="s">
        <v>54</v>
      </c>
      <c r="P18" t="s">
        <v>54</v>
      </c>
      <c r="T18" s="5">
        <v>100</v>
      </c>
      <c r="X18" s="10">
        <v>-165</v>
      </c>
      <c r="AB18" t="s">
        <v>54</v>
      </c>
    </row>
    <row r="20" spans="1:28" ht="15">
      <c r="A20" s="2" t="s">
        <v>173</v>
      </c>
      <c r="C20" s="7">
        <v>3210</v>
      </c>
      <c r="D20" s="7"/>
      <c r="G20" s="7">
        <v>50</v>
      </c>
      <c r="H20" s="7"/>
      <c r="K20" s="7">
        <v>3</v>
      </c>
      <c r="L20" s="7"/>
      <c r="O20" s="7">
        <v>3263</v>
      </c>
      <c r="P20" s="7"/>
      <c r="S20" s="7">
        <v>160</v>
      </c>
      <c r="T20" s="7"/>
      <c r="W20" s="7">
        <v>694</v>
      </c>
      <c r="X20" s="7"/>
      <c r="AA20" s="7">
        <v>33</v>
      </c>
      <c r="AB20" s="7"/>
    </row>
    <row r="22" ht="15">
      <c r="A22" s="2" t="s">
        <v>907</v>
      </c>
    </row>
    <row r="23" spans="1:28" ht="15">
      <c r="A23" t="s">
        <v>101</v>
      </c>
      <c r="C23" s="7">
        <v>784</v>
      </c>
      <c r="D23" s="7"/>
      <c r="G23" s="7">
        <v>30</v>
      </c>
      <c r="H23" s="7"/>
      <c r="K23" s="9" t="s">
        <v>236</v>
      </c>
      <c r="L23" s="9"/>
      <c r="O23" s="7">
        <v>814</v>
      </c>
      <c r="P23" s="7"/>
      <c r="S23" s="7">
        <v>13</v>
      </c>
      <c r="T23" s="7"/>
      <c r="W23" s="7">
        <v>240</v>
      </c>
      <c r="X23" s="7"/>
      <c r="AA23" s="9" t="s">
        <v>236</v>
      </c>
      <c r="AB23" s="9"/>
    </row>
    <row r="25" spans="1:28" ht="15">
      <c r="A25" t="s">
        <v>106</v>
      </c>
      <c r="D25" s="5">
        <v>905</v>
      </c>
      <c r="H25" s="5">
        <v>15</v>
      </c>
      <c r="L25" s="5">
        <v>2</v>
      </c>
      <c r="P25" s="5">
        <v>922</v>
      </c>
      <c r="T25" s="5">
        <v>16</v>
      </c>
      <c r="X25" s="5">
        <v>142</v>
      </c>
      <c r="AB25" t="s">
        <v>54</v>
      </c>
    </row>
    <row r="26" spans="1:28" ht="15">
      <c r="A26" t="s">
        <v>110</v>
      </c>
      <c r="D26" s="5">
        <v>1055</v>
      </c>
      <c r="H26" s="5">
        <v>36</v>
      </c>
      <c r="L26" t="s">
        <v>54</v>
      </c>
      <c r="P26" s="5">
        <v>1091</v>
      </c>
      <c r="T26" s="5">
        <v>25</v>
      </c>
      <c r="X26" s="5">
        <v>306</v>
      </c>
      <c r="AB26" s="5">
        <v>22</v>
      </c>
    </row>
    <row r="28" spans="1:28" ht="15">
      <c r="A28" s="2" t="s">
        <v>169</v>
      </c>
      <c r="D28" s="5">
        <v>1960</v>
      </c>
      <c r="H28" s="5">
        <v>51</v>
      </c>
      <c r="L28" s="5">
        <v>2</v>
      </c>
      <c r="P28" s="5">
        <v>2013</v>
      </c>
      <c r="T28" s="5">
        <v>41</v>
      </c>
      <c r="X28" s="5">
        <v>448</v>
      </c>
      <c r="AB28" s="5">
        <v>22</v>
      </c>
    </row>
    <row r="30" spans="1:28" ht="15">
      <c r="A30" s="2" t="s">
        <v>905</v>
      </c>
      <c r="D30" s="5">
        <v>2744</v>
      </c>
      <c r="H30" s="5">
        <v>81</v>
      </c>
      <c r="L30" s="5">
        <v>2</v>
      </c>
      <c r="P30" s="5">
        <v>2827</v>
      </c>
      <c r="T30" s="5">
        <v>54</v>
      </c>
      <c r="X30" s="5">
        <v>688</v>
      </c>
      <c r="AB30" s="5">
        <v>22</v>
      </c>
    </row>
    <row r="31" spans="1:28" ht="15">
      <c r="A31" s="8" t="s">
        <v>906</v>
      </c>
      <c r="D31" t="s">
        <v>54</v>
      </c>
      <c r="H31" t="s">
        <v>54</v>
      </c>
      <c r="L31" t="s">
        <v>54</v>
      </c>
      <c r="P31" t="s">
        <v>54</v>
      </c>
      <c r="T31" s="5">
        <v>36</v>
      </c>
      <c r="X31" s="10">
        <v>-185</v>
      </c>
      <c r="AB31" t="s">
        <v>54</v>
      </c>
    </row>
    <row r="33" spans="1:28" ht="15">
      <c r="A33" s="2" t="s">
        <v>173</v>
      </c>
      <c r="C33" s="7">
        <v>2744</v>
      </c>
      <c r="D33" s="7"/>
      <c r="G33" s="7">
        <v>81</v>
      </c>
      <c r="H33" s="7"/>
      <c r="K33" s="7">
        <v>2</v>
      </c>
      <c r="L33" s="7"/>
      <c r="O33" s="7">
        <v>2827</v>
      </c>
      <c r="P33" s="7"/>
      <c r="S33" s="7">
        <v>90</v>
      </c>
      <c r="T33" s="7"/>
      <c r="W33" s="7">
        <v>503</v>
      </c>
      <c r="X33" s="7"/>
      <c r="AA33" s="7">
        <v>22</v>
      </c>
      <c r="AB33" s="7"/>
    </row>
    <row r="35" ht="15">
      <c r="A35" s="2" t="s">
        <v>908</v>
      </c>
    </row>
    <row r="36" spans="1:28" ht="15">
      <c r="A36" t="s">
        <v>101</v>
      </c>
      <c r="C36" s="7">
        <v>750</v>
      </c>
      <c r="D36" s="7"/>
      <c r="G36" s="7">
        <v>46</v>
      </c>
      <c r="H36" s="7"/>
      <c r="K36" s="9" t="s">
        <v>236</v>
      </c>
      <c r="L36" s="9"/>
      <c r="O36" s="7">
        <v>796</v>
      </c>
      <c r="P36" s="7"/>
      <c r="S36" s="7">
        <v>16</v>
      </c>
      <c r="T36" s="7"/>
      <c r="W36" s="7">
        <v>224</v>
      </c>
      <c r="X36" s="7"/>
      <c r="AA36" s="9" t="s">
        <v>236</v>
      </c>
      <c r="AB36" s="9"/>
    </row>
    <row r="38" spans="1:28" ht="15">
      <c r="A38" t="s">
        <v>106</v>
      </c>
      <c r="D38" s="5">
        <v>751</v>
      </c>
      <c r="H38" s="5">
        <v>18</v>
      </c>
      <c r="L38" s="5">
        <v>17</v>
      </c>
      <c r="P38" s="5">
        <v>786</v>
      </c>
      <c r="T38" s="5">
        <v>12</v>
      </c>
      <c r="X38" s="5">
        <v>152</v>
      </c>
      <c r="AB38" t="s">
        <v>54</v>
      </c>
    </row>
    <row r="39" spans="1:28" ht="15">
      <c r="A39" t="s">
        <v>110</v>
      </c>
      <c r="D39" s="5">
        <v>962</v>
      </c>
      <c r="H39" s="5">
        <v>32</v>
      </c>
      <c r="L39" s="5">
        <v>2</v>
      </c>
      <c r="P39" s="5">
        <v>996</v>
      </c>
      <c r="T39" s="5">
        <v>24</v>
      </c>
      <c r="X39" s="5">
        <v>251</v>
      </c>
      <c r="AB39" s="5">
        <v>16</v>
      </c>
    </row>
    <row r="41" spans="1:28" ht="15">
      <c r="A41" s="2" t="s">
        <v>169</v>
      </c>
      <c r="D41" s="5">
        <v>1713</v>
      </c>
      <c r="H41" s="5">
        <v>50</v>
      </c>
      <c r="L41" s="5">
        <v>19</v>
      </c>
      <c r="P41" s="5">
        <v>1782</v>
      </c>
      <c r="T41" s="5">
        <v>36</v>
      </c>
      <c r="X41" s="5">
        <v>403</v>
      </c>
      <c r="AB41" s="5">
        <v>16</v>
      </c>
    </row>
    <row r="43" spans="1:28" ht="15">
      <c r="A43" s="2" t="s">
        <v>905</v>
      </c>
      <c r="D43" s="5">
        <v>2463</v>
      </c>
      <c r="H43" s="5">
        <v>96</v>
      </c>
      <c r="L43" s="5">
        <v>19</v>
      </c>
      <c r="P43" s="5">
        <v>2578</v>
      </c>
      <c r="T43" s="5">
        <v>52</v>
      </c>
      <c r="X43" s="5">
        <v>627</v>
      </c>
      <c r="AB43" s="5">
        <v>16</v>
      </c>
    </row>
    <row r="44" spans="1:28" ht="15">
      <c r="A44" s="8" t="s">
        <v>906</v>
      </c>
      <c r="D44" t="s">
        <v>54</v>
      </c>
      <c r="H44" t="s">
        <v>54</v>
      </c>
      <c r="L44" t="s">
        <v>54</v>
      </c>
      <c r="P44" t="s">
        <v>54</v>
      </c>
      <c r="T44" s="5">
        <v>14</v>
      </c>
      <c r="X44" s="10">
        <v>-7</v>
      </c>
      <c r="AB44" t="s">
        <v>54</v>
      </c>
    </row>
    <row r="46" spans="1:28" ht="15">
      <c r="A46" s="2" t="s">
        <v>173</v>
      </c>
      <c r="C46" s="7">
        <v>2463</v>
      </c>
      <c r="D46" s="7"/>
      <c r="G46" s="7">
        <v>96</v>
      </c>
      <c r="H46" s="7"/>
      <c r="K46" s="7">
        <v>19</v>
      </c>
      <c r="L46" s="7"/>
      <c r="O46" s="7">
        <v>2578</v>
      </c>
      <c r="P46" s="7"/>
      <c r="S46" s="7">
        <v>66</v>
      </c>
      <c r="T46" s="7"/>
      <c r="W46" s="7">
        <v>620</v>
      </c>
      <c r="X46" s="7"/>
      <c r="AA46" s="7">
        <v>16</v>
      </c>
      <c r="AB46" s="7"/>
    </row>
  </sheetData>
  <sheetProtection selectLockedCells="1" selectUnlockedCells="1"/>
  <mergeCells count="7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7:AB7"/>
    <mergeCell ref="C10:D10"/>
    <mergeCell ref="G10:H10"/>
    <mergeCell ref="K10:L10"/>
    <mergeCell ref="O10:P10"/>
    <mergeCell ref="S10:T10"/>
    <mergeCell ref="W10:X10"/>
    <mergeCell ref="AA10:AB10"/>
    <mergeCell ref="C20:D20"/>
    <mergeCell ref="G20:H20"/>
    <mergeCell ref="K20:L20"/>
    <mergeCell ref="O20:P20"/>
    <mergeCell ref="S20:T20"/>
    <mergeCell ref="W20:X20"/>
    <mergeCell ref="AA20:AB20"/>
    <mergeCell ref="C23:D23"/>
    <mergeCell ref="G23:H23"/>
    <mergeCell ref="K23:L23"/>
    <mergeCell ref="O23:P23"/>
    <mergeCell ref="S23:T23"/>
    <mergeCell ref="W23:X23"/>
    <mergeCell ref="AA23:AB23"/>
    <mergeCell ref="C33:D33"/>
    <mergeCell ref="G33:H33"/>
    <mergeCell ref="K33:L33"/>
    <mergeCell ref="O33:P33"/>
    <mergeCell ref="S33:T33"/>
    <mergeCell ref="W33:X33"/>
    <mergeCell ref="AA33:AB33"/>
    <mergeCell ref="C36:D36"/>
    <mergeCell ref="G36:H36"/>
    <mergeCell ref="K36:L36"/>
    <mergeCell ref="O36:P36"/>
    <mergeCell ref="S36:T36"/>
    <mergeCell ref="W36:X36"/>
    <mergeCell ref="AA36:AB36"/>
    <mergeCell ref="C46:D46"/>
    <mergeCell ref="G46:H46"/>
    <mergeCell ref="K46:L46"/>
    <mergeCell ref="O46:P46"/>
    <mergeCell ref="S46:T46"/>
    <mergeCell ref="W46:X46"/>
    <mergeCell ref="AA46:AB4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0.8515625" style="0" customWidth="1"/>
    <col min="4" max="16384" width="8.7109375" style="0" customWidth="1"/>
  </cols>
  <sheetData>
    <row r="3" spans="1:3" ht="15">
      <c r="A3" t="s">
        <v>909</v>
      </c>
      <c r="C3" s="8" t="s">
        <v>910</v>
      </c>
    </row>
    <row r="5" spans="1:3" ht="15">
      <c r="A5" t="s">
        <v>911</v>
      </c>
      <c r="C5" s="8" t="s">
        <v>912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spans="1:12" ht="15">
      <c r="A7" s="2" t="s">
        <v>913</v>
      </c>
      <c r="C7" s="7">
        <v>694</v>
      </c>
      <c r="D7" s="7"/>
      <c r="G7" s="7">
        <v>503</v>
      </c>
      <c r="H7" s="7"/>
      <c r="K7" s="7">
        <v>620</v>
      </c>
      <c r="L7" s="7"/>
    </row>
    <row r="8" spans="1:12" ht="15">
      <c r="A8" t="s">
        <v>384</v>
      </c>
      <c r="D8" s="10">
        <v>-174</v>
      </c>
      <c r="H8" s="10">
        <v>-105</v>
      </c>
      <c r="L8" s="10">
        <v>-66</v>
      </c>
    </row>
    <row r="10" spans="1:12" ht="15">
      <c r="A10" s="8" t="s">
        <v>51</v>
      </c>
      <c r="C10" s="7">
        <v>520</v>
      </c>
      <c r="D10" s="7"/>
      <c r="G10" s="7">
        <v>398</v>
      </c>
      <c r="H10" s="7"/>
      <c r="K10" s="7">
        <v>554</v>
      </c>
      <c r="L10" s="7"/>
    </row>
  </sheetData>
  <sheetProtection selectLockedCells="1" selectUnlockedCells="1"/>
  <mergeCells count="11">
    <mergeCell ref="C3:L3"/>
    <mergeCell ref="C4:D4"/>
    <mergeCell ref="G4:H4"/>
    <mergeCell ref="K4:L4"/>
    <mergeCell ref="C5:L5"/>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ht="15">
      <c r="A7" s="2" t="s">
        <v>914</v>
      </c>
    </row>
    <row r="8" spans="1:8" ht="15">
      <c r="A8" t="s">
        <v>101</v>
      </c>
      <c r="C8" s="7">
        <v>9542</v>
      </c>
      <c r="D8" s="7"/>
      <c r="G8" s="7">
        <v>9319</v>
      </c>
      <c r="H8" s="7"/>
    </row>
    <row r="10" spans="1:8" ht="15">
      <c r="A10" t="s">
        <v>106</v>
      </c>
      <c r="D10" s="5">
        <v>4408</v>
      </c>
      <c r="H10" s="5">
        <v>5088</v>
      </c>
    </row>
    <row r="11" spans="1:8" ht="15">
      <c r="A11" t="s">
        <v>110</v>
      </c>
      <c r="D11" s="5">
        <v>2246</v>
      </c>
      <c r="H11" s="5">
        <v>2071</v>
      </c>
    </row>
    <row r="13" spans="1:8" ht="15">
      <c r="A13" s="2" t="s">
        <v>169</v>
      </c>
      <c r="D13" s="5">
        <v>6654</v>
      </c>
      <c r="H13" s="5">
        <v>7159</v>
      </c>
    </row>
    <row r="15" spans="1:8" ht="15">
      <c r="A15" s="2" t="s">
        <v>905</v>
      </c>
      <c r="D15" s="5">
        <v>16196</v>
      </c>
      <c r="H15" s="5">
        <v>16478</v>
      </c>
    </row>
    <row r="16" spans="1:8" ht="15">
      <c r="A16" t="s">
        <v>915</v>
      </c>
      <c r="D16" s="10">
        <v>-573</v>
      </c>
      <c r="H16" s="10">
        <v>-76</v>
      </c>
    </row>
    <row r="18" spans="1:8" ht="15">
      <c r="A18" s="2" t="s">
        <v>173</v>
      </c>
      <c r="C18" s="7">
        <v>15623</v>
      </c>
      <c r="D18" s="7"/>
      <c r="G18" s="7">
        <v>16402</v>
      </c>
      <c r="H18" s="7"/>
    </row>
  </sheetData>
  <sheetProtection selectLockedCells="1" selectUnlockedCells="1"/>
  <mergeCells count="8">
    <mergeCell ref="C3:H3"/>
    <mergeCell ref="C4:D4"/>
    <mergeCell ref="G4:H4"/>
    <mergeCell ref="C5:H5"/>
    <mergeCell ref="C8:D8"/>
    <mergeCell ref="G8:H8"/>
    <mergeCell ref="C18:D18"/>
    <mergeCell ref="G18:H1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AV16"/>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1" t="s">
        <v>374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3:48" ht="15">
      <c r="C4" s="1" t="s">
        <v>46</v>
      </c>
      <c r="D4" s="1"/>
      <c r="G4" s="1" t="s">
        <v>78</v>
      </c>
      <c r="H4" s="1"/>
      <c r="K4" s="1" t="s">
        <v>44</v>
      </c>
      <c r="L4" s="1"/>
      <c r="O4" s="1" t="s">
        <v>46</v>
      </c>
      <c r="P4" s="1"/>
      <c r="S4" s="1" t="s">
        <v>78</v>
      </c>
      <c r="T4" s="1"/>
      <c r="W4" s="1" t="s">
        <v>44</v>
      </c>
      <c r="X4" s="1"/>
      <c r="AA4" s="1" t="s">
        <v>46</v>
      </c>
      <c r="AB4" s="1"/>
      <c r="AE4" s="1" t="s">
        <v>78</v>
      </c>
      <c r="AF4" s="1"/>
      <c r="AI4" s="1" t="s">
        <v>44</v>
      </c>
      <c r="AJ4" s="1"/>
      <c r="AM4" s="1" t="s">
        <v>46</v>
      </c>
      <c r="AN4" s="1"/>
      <c r="AQ4" s="1" t="s">
        <v>78</v>
      </c>
      <c r="AR4" s="1"/>
      <c r="AU4" s="1" t="s">
        <v>44</v>
      </c>
      <c r="AV4" s="1"/>
    </row>
    <row r="5" spans="3:48" ht="15">
      <c r="C5" s="1" t="s">
        <v>101</v>
      </c>
      <c r="D5" s="1"/>
      <c r="E5" s="1"/>
      <c r="F5" s="1"/>
      <c r="G5" s="1"/>
      <c r="H5" s="1"/>
      <c r="I5" s="1"/>
      <c r="J5" s="1"/>
      <c r="K5" s="1"/>
      <c r="L5" s="1"/>
      <c r="O5" s="1" t="s">
        <v>106</v>
      </c>
      <c r="P5" s="1"/>
      <c r="Q5" s="1"/>
      <c r="R5" s="1"/>
      <c r="S5" s="1"/>
      <c r="T5" s="1"/>
      <c r="U5" s="1"/>
      <c r="V5" s="1"/>
      <c r="W5" s="1"/>
      <c r="X5" s="1"/>
      <c r="AA5" s="1" t="s">
        <v>110</v>
      </c>
      <c r="AB5" s="1"/>
      <c r="AC5" s="1"/>
      <c r="AD5" s="1"/>
      <c r="AE5" s="1"/>
      <c r="AF5" s="1"/>
      <c r="AG5" s="1"/>
      <c r="AH5" s="1"/>
      <c r="AI5" s="1"/>
      <c r="AJ5" s="1"/>
      <c r="AM5" s="1" t="s">
        <v>230</v>
      </c>
      <c r="AN5" s="1"/>
      <c r="AO5" s="1"/>
      <c r="AP5" s="1"/>
      <c r="AQ5" s="1"/>
      <c r="AR5" s="1"/>
      <c r="AS5" s="1"/>
      <c r="AT5" s="1"/>
      <c r="AU5" s="1"/>
      <c r="AV5" s="1"/>
    </row>
    <row r="6" spans="3:48" ht="15">
      <c r="C6" s="1" t="s">
        <v>100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8" ht="15">
      <c r="A8" t="s">
        <v>916</v>
      </c>
    </row>
    <row r="9" spans="1:48" ht="15">
      <c r="A9" t="s">
        <v>917</v>
      </c>
      <c r="C9" s="9" t="s">
        <v>236</v>
      </c>
      <c r="D9" s="9"/>
      <c r="G9" s="9" t="s">
        <v>236</v>
      </c>
      <c r="H9" s="9"/>
      <c r="K9" s="9" t="s">
        <v>236</v>
      </c>
      <c r="L9" s="9"/>
      <c r="O9" s="7">
        <v>1368</v>
      </c>
      <c r="P9" s="7"/>
      <c r="S9" s="7">
        <v>905</v>
      </c>
      <c r="T9" s="7"/>
      <c r="W9" s="7">
        <v>751</v>
      </c>
      <c r="X9" s="7"/>
      <c r="AA9" s="7">
        <v>1020</v>
      </c>
      <c r="AB9" s="7"/>
      <c r="AE9" s="7">
        <v>1055</v>
      </c>
      <c r="AF9" s="7"/>
      <c r="AI9" s="7">
        <v>962</v>
      </c>
      <c r="AJ9" s="7"/>
      <c r="AM9" s="7">
        <v>2388</v>
      </c>
      <c r="AN9" s="7"/>
      <c r="AQ9" s="7">
        <v>1960</v>
      </c>
      <c r="AR9" s="7"/>
      <c r="AU9" s="7">
        <v>1713</v>
      </c>
      <c r="AV9" s="7"/>
    </row>
    <row r="10" spans="1:48" ht="15">
      <c r="A10" t="s">
        <v>918</v>
      </c>
      <c r="D10" s="5">
        <v>822</v>
      </c>
      <c r="H10" s="5">
        <v>784</v>
      </c>
      <c r="L10" s="5">
        <v>750</v>
      </c>
      <c r="P10" t="s">
        <v>54</v>
      </c>
      <c r="T10" t="s">
        <v>54</v>
      </c>
      <c r="X10" t="s">
        <v>54</v>
      </c>
      <c r="AB10" t="s">
        <v>54</v>
      </c>
      <c r="AF10" t="s">
        <v>54</v>
      </c>
      <c r="AJ10" t="s">
        <v>54</v>
      </c>
      <c r="AN10" s="5">
        <v>822</v>
      </c>
      <c r="AR10" s="5">
        <v>784</v>
      </c>
      <c r="AV10" s="5">
        <v>750</v>
      </c>
    </row>
    <row r="12" spans="1:48" ht="15">
      <c r="A12" s="2" t="s">
        <v>919</v>
      </c>
      <c r="D12" s="5">
        <v>822</v>
      </c>
      <c r="H12" s="5">
        <v>784</v>
      </c>
      <c r="L12" s="5">
        <v>750</v>
      </c>
      <c r="P12" s="5">
        <v>1368</v>
      </c>
      <c r="T12" s="5">
        <v>905</v>
      </c>
      <c r="X12" s="5">
        <v>751</v>
      </c>
      <c r="AB12" s="5">
        <v>1020</v>
      </c>
      <c r="AF12" s="5">
        <v>1055</v>
      </c>
      <c r="AJ12" s="5">
        <v>962</v>
      </c>
      <c r="AN12" s="5">
        <v>3210</v>
      </c>
      <c r="AR12" s="5">
        <v>2744</v>
      </c>
      <c r="AV12" s="5">
        <v>2463</v>
      </c>
    </row>
    <row r="13" spans="1:48" ht="15">
      <c r="A13" t="s">
        <v>118</v>
      </c>
      <c r="D13" s="5">
        <v>13</v>
      </c>
      <c r="H13" s="5">
        <v>30</v>
      </c>
      <c r="L13" s="5">
        <v>46</v>
      </c>
      <c r="P13" s="5">
        <v>15</v>
      </c>
      <c r="T13" s="5">
        <v>15</v>
      </c>
      <c r="X13" s="5">
        <v>18</v>
      </c>
      <c r="AB13" s="5">
        <v>22</v>
      </c>
      <c r="AF13" s="5">
        <v>36</v>
      </c>
      <c r="AJ13" s="5">
        <v>32</v>
      </c>
      <c r="AN13" s="5">
        <v>50</v>
      </c>
      <c r="AR13" s="5">
        <v>81</v>
      </c>
      <c r="AV13" s="5">
        <v>96</v>
      </c>
    </row>
    <row r="14" spans="1:48" ht="15">
      <c r="A14" t="s">
        <v>120</v>
      </c>
      <c r="D14" t="s">
        <v>54</v>
      </c>
      <c r="H14" t="s">
        <v>54</v>
      </c>
      <c r="L14" t="s">
        <v>54</v>
      </c>
      <c r="P14" s="5">
        <v>3</v>
      </c>
      <c r="T14" s="5">
        <v>2</v>
      </c>
      <c r="X14" s="5">
        <v>17</v>
      </c>
      <c r="AB14" t="s">
        <v>54</v>
      </c>
      <c r="AF14" t="s">
        <v>54</v>
      </c>
      <c r="AJ14" s="5">
        <v>2</v>
      </c>
      <c r="AN14" s="5">
        <v>3</v>
      </c>
      <c r="AR14" s="5">
        <v>2</v>
      </c>
      <c r="AV14" s="5">
        <v>19</v>
      </c>
    </row>
    <row r="16" spans="1:48" ht="15">
      <c r="A16" s="2" t="s">
        <v>920</v>
      </c>
      <c r="C16" s="7">
        <v>835</v>
      </c>
      <c r="D16" s="7"/>
      <c r="G16" s="7">
        <v>814</v>
      </c>
      <c r="H16" s="7"/>
      <c r="K16" s="7">
        <v>796</v>
      </c>
      <c r="L16" s="7"/>
      <c r="O16" s="7">
        <v>1386</v>
      </c>
      <c r="P16" s="7"/>
      <c r="S16" s="7">
        <v>922</v>
      </c>
      <c r="T16" s="7"/>
      <c r="W16" s="7">
        <v>786</v>
      </c>
      <c r="X16" s="7"/>
      <c r="AA16" s="7">
        <v>1042</v>
      </c>
      <c r="AB16" s="7"/>
      <c r="AE16" s="7">
        <v>1091</v>
      </c>
      <c r="AF16" s="7"/>
      <c r="AI16" s="7">
        <v>996</v>
      </c>
      <c r="AJ16" s="7"/>
      <c r="AM16" s="7">
        <v>3263</v>
      </c>
      <c r="AN16" s="7"/>
      <c r="AQ16" s="7">
        <v>2827</v>
      </c>
      <c r="AR16" s="7"/>
      <c r="AU16" s="7">
        <v>2578</v>
      </c>
      <c r="AV16" s="7"/>
    </row>
  </sheetData>
  <sheetProtection selectLockedCells="1" selectUnlockedCells="1"/>
  <mergeCells count="42">
    <mergeCell ref="C3:AV3"/>
    <mergeCell ref="C4:D4"/>
    <mergeCell ref="G4:H4"/>
    <mergeCell ref="K4:L4"/>
    <mergeCell ref="O4:P4"/>
    <mergeCell ref="S4:T4"/>
    <mergeCell ref="W4:X4"/>
    <mergeCell ref="AA4:AB4"/>
    <mergeCell ref="AE4:AF4"/>
    <mergeCell ref="AI4:AJ4"/>
    <mergeCell ref="AM4:AN4"/>
    <mergeCell ref="AQ4:AR4"/>
    <mergeCell ref="AU4:AV4"/>
    <mergeCell ref="C5:L5"/>
    <mergeCell ref="O5:X5"/>
    <mergeCell ref="AA5:AJ5"/>
    <mergeCell ref="AM5:AV5"/>
    <mergeCell ref="C6:AV6"/>
    <mergeCell ref="C9:D9"/>
    <mergeCell ref="G9:H9"/>
    <mergeCell ref="K9:L9"/>
    <mergeCell ref="O9:P9"/>
    <mergeCell ref="S9:T9"/>
    <mergeCell ref="W9:X9"/>
    <mergeCell ref="AA9:AB9"/>
    <mergeCell ref="AE9:AF9"/>
    <mergeCell ref="AI9:AJ9"/>
    <mergeCell ref="AM9:AN9"/>
    <mergeCell ref="AQ9:AR9"/>
    <mergeCell ref="AU9:AV9"/>
    <mergeCell ref="C16:D16"/>
    <mergeCell ref="G16:H16"/>
    <mergeCell ref="K16:L16"/>
    <mergeCell ref="O16:P16"/>
    <mergeCell ref="S16:T16"/>
    <mergeCell ref="W16:X16"/>
    <mergeCell ref="AA16:AB16"/>
    <mergeCell ref="AE16:AF16"/>
    <mergeCell ref="AI16:AJ16"/>
    <mergeCell ref="AM16:AN16"/>
    <mergeCell ref="AQ16:AR16"/>
    <mergeCell ref="AU16:AV1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374</v>
      </c>
      <c r="D3" s="1"/>
      <c r="E3" s="1"/>
      <c r="F3" s="1"/>
      <c r="G3" s="1"/>
      <c r="H3" s="1"/>
      <c r="I3" s="1"/>
      <c r="J3" s="1"/>
      <c r="K3" s="1"/>
      <c r="L3" s="1"/>
    </row>
    <row r="4" spans="3:12" ht="15">
      <c r="C4" s="1" t="s">
        <v>46</v>
      </c>
      <c r="D4" s="1"/>
      <c r="G4" s="1" t="s">
        <v>78</v>
      </c>
      <c r="H4" s="1"/>
      <c r="K4" s="1" t="s">
        <v>44</v>
      </c>
      <c r="L4" s="1"/>
    </row>
    <row r="5" spans="3:12" ht="15">
      <c r="C5" s="1" t="s">
        <v>100</v>
      </c>
      <c r="D5" s="1"/>
      <c r="E5" s="1"/>
      <c r="F5" s="1"/>
      <c r="G5" s="1"/>
      <c r="H5" s="1"/>
      <c r="I5" s="1"/>
      <c r="J5" s="1"/>
      <c r="K5" s="1"/>
      <c r="L5" s="1"/>
    </row>
    <row r="7" ht="15">
      <c r="A7" s="8" t="s">
        <v>921</v>
      </c>
    </row>
    <row r="8" spans="1:12" ht="15">
      <c r="A8" t="s">
        <v>566</v>
      </c>
      <c r="C8" s="7">
        <v>859</v>
      </c>
      <c r="D8" s="7"/>
      <c r="G8" s="7">
        <v>860</v>
      </c>
      <c r="H8" s="7"/>
      <c r="K8" s="7">
        <v>838</v>
      </c>
      <c r="L8" s="7"/>
    </row>
    <row r="9" spans="1:12" ht="15">
      <c r="A9" t="s">
        <v>565</v>
      </c>
      <c r="D9" s="5">
        <v>1518</v>
      </c>
      <c r="H9" s="5">
        <v>1054</v>
      </c>
      <c r="L9" s="5">
        <v>915</v>
      </c>
    </row>
    <row r="10" spans="1:12" ht="15">
      <c r="A10" t="s">
        <v>922</v>
      </c>
      <c r="D10" s="5">
        <v>833</v>
      </c>
      <c r="H10" s="5">
        <v>830</v>
      </c>
      <c r="L10" s="5">
        <v>710</v>
      </c>
    </row>
    <row r="12" spans="1:12" ht="15">
      <c r="A12" t="s">
        <v>230</v>
      </c>
      <c r="C12" s="7">
        <v>3210</v>
      </c>
      <c r="D12" s="7"/>
      <c r="G12" s="7">
        <v>2744</v>
      </c>
      <c r="H12" s="7"/>
      <c r="K12" s="7">
        <v>2463</v>
      </c>
      <c r="L12" s="7"/>
    </row>
  </sheetData>
  <sheetProtection selectLockedCells="1" selectUnlockedCells="1"/>
  <mergeCells count="11">
    <mergeCell ref="C3:L3"/>
    <mergeCell ref="C4:D4"/>
    <mergeCell ref="G4:H4"/>
    <mergeCell ref="K4:L4"/>
    <mergeCell ref="C5:L5"/>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77</v>
      </c>
      <c r="D3" s="1"/>
      <c r="E3" s="1"/>
      <c r="F3" s="1"/>
      <c r="G3" s="1"/>
      <c r="H3" s="1"/>
    </row>
    <row r="4" spans="3:8" ht="15">
      <c r="C4" s="1" t="s">
        <v>46</v>
      </c>
      <c r="D4" s="1"/>
      <c r="G4" s="1" t="s">
        <v>78</v>
      </c>
      <c r="H4" s="1"/>
    </row>
    <row r="5" spans="3:8" ht="15">
      <c r="C5" s="1" t="s">
        <v>100</v>
      </c>
      <c r="D5" s="1"/>
      <c r="E5" s="1"/>
      <c r="F5" s="1"/>
      <c r="G5" s="1"/>
      <c r="H5" s="1"/>
    </row>
    <row r="7" ht="15">
      <c r="A7" s="8" t="s">
        <v>923</v>
      </c>
    </row>
    <row r="8" spans="1:8" ht="15">
      <c r="A8" t="s">
        <v>566</v>
      </c>
      <c r="C8" s="7">
        <v>172</v>
      </c>
      <c r="D8" s="7"/>
      <c r="G8" s="7">
        <v>161</v>
      </c>
      <c r="H8" s="7"/>
    </row>
    <row r="9" spans="1:8" ht="15">
      <c r="A9" t="s">
        <v>565</v>
      </c>
      <c r="D9" s="5">
        <v>141</v>
      </c>
      <c r="H9" s="5">
        <v>113</v>
      </c>
    </row>
    <row r="10" spans="1:8" ht="15">
      <c r="A10" t="s">
        <v>922</v>
      </c>
      <c r="D10" s="5">
        <v>39</v>
      </c>
      <c r="H10" s="5">
        <v>38</v>
      </c>
    </row>
    <row r="12" spans="1:8" ht="15">
      <c r="A12" t="s">
        <v>230</v>
      </c>
      <c r="C12" s="7">
        <v>352</v>
      </c>
      <c r="D12" s="7"/>
      <c r="G12" s="7">
        <v>312</v>
      </c>
      <c r="H12" s="7"/>
    </row>
  </sheetData>
  <sheetProtection selectLockedCells="1" selectUnlockedCells="1"/>
  <mergeCells count="8">
    <mergeCell ref="C3:H3"/>
    <mergeCell ref="C4:D4"/>
    <mergeCell ref="G4:H4"/>
    <mergeCell ref="C5:H5"/>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5" width="8.7109375" style="0" customWidth="1"/>
    <col min="16" max="16" width="2.7109375" style="0" customWidth="1"/>
    <col min="17" max="19" width="8.7109375" style="0" customWidth="1"/>
    <col min="20" max="20" width="3.7109375" style="0" customWidth="1"/>
    <col min="21" max="23" width="8.7109375" style="0" customWidth="1"/>
    <col min="24" max="25" width="2.7109375" style="0" customWidth="1"/>
    <col min="26" max="16384" width="8.7109375" style="0" customWidth="1"/>
  </cols>
  <sheetData>
    <row r="2" spans="1:6" ht="15" customHeight="1">
      <c r="A2" s="4" t="s">
        <v>123</v>
      </c>
      <c r="B2" s="4"/>
      <c r="C2" s="4"/>
      <c r="D2" s="4"/>
      <c r="E2" s="4"/>
      <c r="F2" s="4"/>
    </row>
    <row r="5" spans="3:24" ht="15">
      <c r="C5" s="9"/>
      <c r="D5" s="9"/>
      <c r="G5" s="9"/>
      <c r="H5" s="9"/>
      <c r="K5" s="9"/>
      <c r="L5" s="9"/>
      <c r="O5" s="1" t="s">
        <v>88</v>
      </c>
      <c r="P5" s="1"/>
      <c r="Q5" s="1"/>
      <c r="R5" s="1"/>
      <c r="S5" s="1"/>
      <c r="T5" s="1"/>
      <c r="U5" s="1"/>
      <c r="V5" s="1"/>
      <c r="W5" s="1"/>
      <c r="X5" s="1"/>
    </row>
    <row r="6" spans="3:24" ht="39.75" customHeight="1">
      <c r="C6" s="9"/>
      <c r="D6" s="9"/>
      <c r="G6" s="9"/>
      <c r="H6" s="9"/>
      <c r="K6" s="9"/>
      <c r="L6" s="9"/>
      <c r="O6" s="4" t="s">
        <v>89</v>
      </c>
      <c r="P6" s="4"/>
      <c r="S6" s="4" t="s">
        <v>90</v>
      </c>
      <c r="T6" s="4"/>
      <c r="W6" s="4" t="s">
        <v>91</v>
      </c>
      <c r="X6" s="4"/>
    </row>
    <row r="7" spans="3:24" ht="39.75" customHeight="1">
      <c r="C7" s="9"/>
      <c r="D7" s="9"/>
      <c r="G7" s="9"/>
      <c r="H7" s="9"/>
      <c r="K7" s="4" t="s">
        <v>92</v>
      </c>
      <c r="L7" s="4"/>
      <c r="O7" s="4" t="s">
        <v>93</v>
      </c>
      <c r="P7" s="4"/>
      <c r="S7" s="4" t="s">
        <v>94</v>
      </c>
      <c r="T7" s="4"/>
      <c r="W7" s="4" t="s">
        <v>95</v>
      </c>
      <c r="X7" s="4"/>
    </row>
    <row r="8" spans="3:24" ht="15">
      <c r="C8" s="1" t="s">
        <v>78</v>
      </c>
      <c r="D8" s="1"/>
      <c r="G8" s="1" t="s">
        <v>44</v>
      </c>
      <c r="H8" s="1"/>
      <c r="K8" s="1" t="s">
        <v>96</v>
      </c>
      <c r="L8" s="1"/>
      <c r="O8" s="1" t="s">
        <v>97</v>
      </c>
      <c r="P8" s="1"/>
      <c r="S8" s="1" t="s">
        <v>98</v>
      </c>
      <c r="T8" s="1"/>
      <c r="W8" s="1" t="s">
        <v>99</v>
      </c>
      <c r="X8" s="1"/>
    </row>
    <row r="9" spans="3:24" ht="15">
      <c r="C9" s="1" t="s">
        <v>100</v>
      </c>
      <c r="D9" s="1"/>
      <c r="E9" s="1"/>
      <c r="F9" s="1"/>
      <c r="G9" s="1"/>
      <c r="H9" s="1"/>
      <c r="K9" s="9"/>
      <c r="L9" s="9"/>
      <c r="O9" s="9"/>
      <c r="P9" s="9"/>
      <c r="S9" s="9"/>
      <c r="T9" s="9"/>
      <c r="W9" s="9"/>
      <c r="X9" s="9"/>
    </row>
    <row r="11" spans="1:24" ht="15">
      <c r="A11" t="s">
        <v>101</v>
      </c>
      <c r="C11" s="7">
        <v>784</v>
      </c>
      <c r="D11" s="7"/>
      <c r="G11" s="7">
        <v>750</v>
      </c>
      <c r="H11" s="7"/>
      <c r="L11" t="s">
        <v>102</v>
      </c>
      <c r="P11" t="s">
        <v>108</v>
      </c>
      <c r="T11" t="s">
        <v>124</v>
      </c>
      <c r="X11" t="s">
        <v>117</v>
      </c>
    </row>
    <row r="12" spans="1:25" ht="15">
      <c r="A12" t="s">
        <v>106</v>
      </c>
      <c r="D12" s="5">
        <v>905</v>
      </c>
      <c r="H12" s="5">
        <v>751</v>
      </c>
      <c r="L12" t="s">
        <v>125</v>
      </c>
      <c r="P12" t="s">
        <v>108</v>
      </c>
      <c r="T12" t="s">
        <v>126</v>
      </c>
      <c r="X12" t="s">
        <v>127</v>
      </c>
      <c r="Y12" t="s">
        <v>104</v>
      </c>
    </row>
    <row r="13" spans="1:24" ht="15">
      <c r="A13" t="s">
        <v>110</v>
      </c>
      <c r="D13" s="5">
        <v>1055</v>
      </c>
      <c r="H13" s="5">
        <v>962</v>
      </c>
      <c r="L13" t="s">
        <v>128</v>
      </c>
      <c r="P13" t="s">
        <v>112</v>
      </c>
      <c r="T13" t="s">
        <v>108</v>
      </c>
      <c r="X13" t="s">
        <v>129</v>
      </c>
    </row>
    <row r="15" spans="1:24" ht="15">
      <c r="A15" t="s">
        <v>113</v>
      </c>
      <c r="C15" s="7">
        <v>2744</v>
      </c>
      <c r="D15" s="7"/>
      <c r="G15" s="7">
        <v>2463</v>
      </c>
      <c r="H15" s="7"/>
      <c r="L15" t="s">
        <v>130</v>
      </c>
      <c r="P15" t="s">
        <v>112</v>
      </c>
      <c r="T15" t="s">
        <v>131</v>
      </c>
      <c r="X15" t="s">
        <v>105</v>
      </c>
    </row>
    <row r="17" spans="1:13" ht="15">
      <c r="A17" t="s">
        <v>118</v>
      </c>
      <c r="D17" s="5">
        <v>81</v>
      </c>
      <c r="H17" s="5">
        <v>96</v>
      </c>
      <c r="L17" t="s">
        <v>132</v>
      </c>
      <c r="M17" t="s">
        <v>104</v>
      </c>
    </row>
    <row r="18" spans="1:13" ht="15">
      <c r="A18" t="s">
        <v>120</v>
      </c>
      <c r="D18" s="5">
        <v>2</v>
      </c>
      <c r="H18" s="5">
        <v>19</v>
      </c>
      <c r="L18" t="s">
        <v>133</v>
      </c>
      <c r="M18" t="s">
        <v>104</v>
      </c>
    </row>
    <row r="20" spans="1:12" ht="15">
      <c r="A20" s="2" t="s">
        <v>49</v>
      </c>
      <c r="C20" s="7">
        <v>2827</v>
      </c>
      <c r="D20" s="7"/>
      <c r="G20" s="7">
        <v>2578</v>
      </c>
      <c r="H20" s="7"/>
      <c r="L20" t="s">
        <v>128</v>
      </c>
    </row>
  </sheetData>
  <sheetProtection selectLockedCells="1" selectUnlockedCells="1"/>
  <mergeCells count="34">
    <mergeCell ref="A2:F2"/>
    <mergeCell ref="C5:D5"/>
    <mergeCell ref="G5:H5"/>
    <mergeCell ref="K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H9"/>
    <mergeCell ref="K9:L9"/>
    <mergeCell ref="O9:P9"/>
    <mergeCell ref="S9:T9"/>
    <mergeCell ref="W9:X9"/>
    <mergeCell ref="C11:D11"/>
    <mergeCell ref="G11:H11"/>
    <mergeCell ref="C15:D15"/>
    <mergeCell ref="G15:H15"/>
    <mergeCell ref="C20:D20"/>
    <mergeCell ref="G20:H2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904</v>
      </c>
      <c r="D5" s="1"/>
      <c r="E5" s="1"/>
      <c r="F5" s="1"/>
      <c r="G5" s="1"/>
      <c r="H5" s="1"/>
      <c r="I5" s="1"/>
      <c r="J5" s="1"/>
      <c r="K5" s="1"/>
      <c r="L5" s="1"/>
      <c r="M5" s="1"/>
      <c r="N5" s="1"/>
      <c r="O5" s="1"/>
      <c r="P5" s="1"/>
      <c r="Q5" s="1"/>
      <c r="R5" s="1"/>
      <c r="S5" s="1"/>
      <c r="T5" s="1"/>
      <c r="U5" s="1"/>
      <c r="V5" s="1"/>
      <c r="W5" s="1"/>
      <c r="X5" s="1"/>
    </row>
    <row r="6" spans="3:24" ht="39.75" customHeight="1">
      <c r="C6" s="4" t="s">
        <v>925</v>
      </c>
      <c r="D6" s="4"/>
      <c r="G6" s="9"/>
      <c r="H6" s="9"/>
      <c r="K6" s="9"/>
      <c r="L6" s="9"/>
      <c r="O6" s="9"/>
      <c r="P6" s="9"/>
      <c r="S6" s="9"/>
      <c r="T6" s="9"/>
      <c r="W6" s="9"/>
      <c r="X6" s="9"/>
    </row>
    <row r="7" spans="3:24" ht="39.75" customHeight="1">
      <c r="C7" s="4" t="s">
        <v>926</v>
      </c>
      <c r="D7" s="4"/>
      <c r="G7" s="4" t="s">
        <v>927</v>
      </c>
      <c r="H7" s="4"/>
      <c r="K7" s="4" t="s">
        <v>928</v>
      </c>
      <c r="L7" s="4"/>
      <c r="O7" s="9"/>
      <c r="P7" s="9"/>
      <c r="S7" s="9"/>
      <c r="T7" s="9"/>
      <c r="W7" s="9"/>
      <c r="X7" s="9"/>
    </row>
    <row r="8" spans="3:24" ht="15">
      <c r="C8" s="1" t="s">
        <v>929</v>
      </c>
      <c r="D8" s="1"/>
      <c r="G8" s="1" t="s">
        <v>930</v>
      </c>
      <c r="H8" s="1"/>
      <c r="K8" s="1" t="s">
        <v>931</v>
      </c>
      <c r="L8" s="1"/>
      <c r="O8" s="1" t="s">
        <v>136</v>
      </c>
      <c r="P8" s="1"/>
      <c r="S8" s="1" t="s">
        <v>932</v>
      </c>
      <c r="T8" s="1"/>
      <c r="W8" s="1" t="s">
        <v>933</v>
      </c>
      <c r="X8" s="1"/>
    </row>
    <row r="9" spans="3:24" ht="15">
      <c r="C9" s="1" t="s">
        <v>100</v>
      </c>
      <c r="D9" s="1"/>
      <c r="E9" s="1"/>
      <c r="F9" s="1"/>
      <c r="G9" s="1"/>
      <c r="H9" s="1"/>
      <c r="I9" s="1"/>
      <c r="J9" s="1"/>
      <c r="K9" s="1"/>
      <c r="L9" s="1"/>
      <c r="M9" s="1"/>
      <c r="N9" s="1"/>
      <c r="O9" s="1"/>
      <c r="P9" s="1"/>
      <c r="Q9" s="1"/>
      <c r="R9" s="1"/>
      <c r="S9" s="1"/>
      <c r="T9" s="1"/>
      <c r="U9" s="1"/>
      <c r="V9" s="1"/>
      <c r="W9" s="1"/>
      <c r="X9" s="1"/>
    </row>
    <row r="11" ht="15">
      <c r="A11" t="s">
        <v>375</v>
      </c>
    </row>
    <row r="12" spans="1:24" ht="15">
      <c r="A12" t="s">
        <v>113</v>
      </c>
      <c r="C12" s="9" t="s">
        <v>236</v>
      </c>
      <c r="D12" s="9"/>
      <c r="G12" s="9" t="s">
        <v>236</v>
      </c>
      <c r="H12" s="9"/>
      <c r="K12" s="9" t="s">
        <v>236</v>
      </c>
      <c r="L12" s="9"/>
      <c r="O12" s="7">
        <v>3210</v>
      </c>
      <c r="P12" s="7"/>
      <c r="S12" s="9" t="s">
        <v>236</v>
      </c>
      <c r="T12" s="9"/>
      <c r="W12" s="7">
        <v>3210</v>
      </c>
      <c r="X12" s="7"/>
    </row>
    <row r="13" spans="1:24" ht="15">
      <c r="A13" t="s">
        <v>118</v>
      </c>
      <c r="D13" t="s">
        <v>54</v>
      </c>
      <c r="H13" t="s">
        <v>54</v>
      </c>
      <c r="L13" s="5">
        <v>4</v>
      </c>
      <c r="P13" s="5">
        <v>46</v>
      </c>
      <c r="T13" t="s">
        <v>54</v>
      </c>
      <c r="X13" s="5">
        <v>50</v>
      </c>
    </row>
    <row r="14" spans="1:24" ht="15">
      <c r="A14" t="s">
        <v>120</v>
      </c>
      <c r="D14" t="s">
        <v>54</v>
      </c>
      <c r="H14" t="s">
        <v>54</v>
      </c>
      <c r="L14" t="s">
        <v>54</v>
      </c>
      <c r="P14" s="5">
        <v>3</v>
      </c>
      <c r="T14" t="s">
        <v>54</v>
      </c>
      <c r="X14" s="5">
        <v>3</v>
      </c>
    </row>
    <row r="16" spans="1:24" ht="15">
      <c r="A16" s="2" t="s">
        <v>49</v>
      </c>
      <c r="D16" t="s">
        <v>54</v>
      </c>
      <c r="H16" t="s">
        <v>54</v>
      </c>
      <c r="L16" s="5">
        <v>4</v>
      </c>
      <c r="P16" s="5">
        <v>3259</v>
      </c>
      <c r="T16" t="s">
        <v>54</v>
      </c>
      <c r="X16" s="5">
        <v>3263</v>
      </c>
    </row>
    <row r="18" ht="15">
      <c r="A18" t="s">
        <v>376</v>
      </c>
    </row>
    <row r="19" spans="1:24" ht="15">
      <c r="A19" t="s">
        <v>135</v>
      </c>
      <c r="D19" t="s">
        <v>54</v>
      </c>
      <c r="H19" t="s">
        <v>54</v>
      </c>
      <c r="L19" t="s">
        <v>54</v>
      </c>
      <c r="P19" s="10">
        <v>-1836</v>
      </c>
      <c r="T19" s="5">
        <v>9</v>
      </c>
      <c r="X19" s="10">
        <v>-1827</v>
      </c>
    </row>
    <row r="20" spans="1:24" ht="15">
      <c r="A20" t="s">
        <v>378</v>
      </c>
      <c r="D20" t="s">
        <v>54</v>
      </c>
      <c r="H20" s="5">
        <v>57</v>
      </c>
      <c r="L20" s="10">
        <v>-62</v>
      </c>
      <c r="P20" s="10">
        <v>-594</v>
      </c>
      <c r="T20" s="5">
        <v>4</v>
      </c>
      <c r="X20" s="10">
        <v>-595</v>
      </c>
    </row>
    <row r="21" spans="1:24" ht="15">
      <c r="A21" t="s">
        <v>379</v>
      </c>
      <c r="D21" t="s">
        <v>54</v>
      </c>
      <c r="H21" t="s">
        <v>54</v>
      </c>
      <c r="L21" s="10">
        <v>-8</v>
      </c>
      <c r="P21" s="10">
        <v>-52</v>
      </c>
      <c r="T21" t="s">
        <v>54</v>
      </c>
      <c r="X21" s="10">
        <v>-60</v>
      </c>
    </row>
    <row r="22" spans="1:24" ht="15">
      <c r="A22" t="s">
        <v>174</v>
      </c>
      <c r="D22" t="s">
        <v>54</v>
      </c>
      <c r="H22" t="s">
        <v>54</v>
      </c>
      <c r="L22" t="s">
        <v>54</v>
      </c>
      <c r="P22" s="10">
        <v>-100</v>
      </c>
      <c r="T22" t="s">
        <v>54</v>
      </c>
      <c r="X22" s="10">
        <v>-100</v>
      </c>
    </row>
    <row r="23" spans="1:24" ht="15">
      <c r="A23" t="s">
        <v>934</v>
      </c>
      <c r="D23" t="s">
        <v>54</v>
      </c>
      <c r="H23" t="s">
        <v>54</v>
      </c>
      <c r="L23" t="s">
        <v>54</v>
      </c>
      <c r="P23" s="5">
        <v>13</v>
      </c>
      <c r="T23" t="s">
        <v>54</v>
      </c>
      <c r="X23" s="5">
        <v>13</v>
      </c>
    </row>
    <row r="25" spans="1:24" ht="15">
      <c r="A25" s="2" t="s">
        <v>382</v>
      </c>
      <c r="D25" t="s">
        <v>54</v>
      </c>
      <c r="H25" s="5">
        <v>57</v>
      </c>
      <c r="L25" s="10">
        <v>-70</v>
      </c>
      <c r="P25" s="10">
        <v>-2569</v>
      </c>
      <c r="T25" s="5">
        <v>13</v>
      </c>
      <c r="X25" s="10">
        <v>-2569</v>
      </c>
    </row>
    <row r="27" spans="1:24" ht="15">
      <c r="A27" t="s">
        <v>935</v>
      </c>
      <c r="D27" t="s">
        <v>54</v>
      </c>
      <c r="H27" s="5">
        <v>57</v>
      </c>
      <c r="L27" s="10">
        <v>-66</v>
      </c>
      <c r="P27" s="5">
        <v>690</v>
      </c>
      <c r="T27" s="5">
        <v>13</v>
      </c>
      <c r="X27" s="5">
        <v>694</v>
      </c>
    </row>
    <row r="28" spans="1:24" ht="15">
      <c r="A28" t="s">
        <v>936</v>
      </c>
      <c r="D28" t="s">
        <v>54</v>
      </c>
      <c r="H28" s="5">
        <v>917</v>
      </c>
      <c r="L28" s="5">
        <v>492</v>
      </c>
      <c r="P28" s="5">
        <v>504</v>
      </c>
      <c r="T28" s="10">
        <v>-1913</v>
      </c>
      <c r="X28" t="s">
        <v>54</v>
      </c>
    </row>
    <row r="29" spans="1:24" ht="15">
      <c r="A29" t="s">
        <v>384</v>
      </c>
      <c r="D29" t="s">
        <v>54</v>
      </c>
      <c r="H29" s="10">
        <v>-415</v>
      </c>
      <c r="L29" s="10">
        <v>-173</v>
      </c>
      <c r="P29" s="10">
        <v>-346</v>
      </c>
      <c r="T29" s="5">
        <v>760</v>
      </c>
      <c r="X29" s="10">
        <v>-174</v>
      </c>
    </row>
    <row r="31" spans="1:24" ht="15">
      <c r="A31" s="8" t="s">
        <v>385</v>
      </c>
      <c r="D31" t="s">
        <v>54</v>
      </c>
      <c r="H31" s="5">
        <v>559</v>
      </c>
      <c r="L31" s="5">
        <v>253</v>
      </c>
      <c r="P31" s="5">
        <v>848</v>
      </c>
      <c r="T31" s="10">
        <v>-1140</v>
      </c>
      <c r="X31" s="5">
        <v>520</v>
      </c>
    </row>
    <row r="32" spans="1:24" ht="15">
      <c r="A32" t="s">
        <v>937</v>
      </c>
      <c r="D32" t="s">
        <v>54</v>
      </c>
      <c r="H32" s="10">
        <v>-5</v>
      </c>
      <c r="L32" s="5">
        <v>20</v>
      </c>
      <c r="P32" s="10">
        <v>-112</v>
      </c>
      <c r="T32" s="5">
        <v>1</v>
      </c>
      <c r="X32" s="10">
        <v>-96</v>
      </c>
    </row>
    <row r="34" spans="1:24" ht="15">
      <c r="A34" s="8" t="s">
        <v>387</v>
      </c>
      <c r="D34" t="s">
        <v>54</v>
      </c>
      <c r="H34" s="5">
        <v>554</v>
      </c>
      <c r="L34" s="5">
        <v>273</v>
      </c>
      <c r="P34" s="5">
        <v>736</v>
      </c>
      <c r="T34" s="10">
        <v>-1139</v>
      </c>
      <c r="X34" s="5">
        <v>424</v>
      </c>
    </row>
    <row r="35" spans="1:24" ht="15">
      <c r="A35" t="s">
        <v>938</v>
      </c>
      <c r="D35" t="s">
        <v>54</v>
      </c>
      <c r="H35" t="s">
        <v>54</v>
      </c>
      <c r="L35" t="s">
        <v>54</v>
      </c>
      <c r="P35" s="5">
        <v>33</v>
      </c>
      <c r="T35" t="s">
        <v>54</v>
      </c>
      <c r="X35" s="5">
        <v>33</v>
      </c>
    </row>
    <row r="37" spans="1:24" ht="15">
      <c r="A37" t="s">
        <v>389</v>
      </c>
      <c r="D37" t="s">
        <v>54</v>
      </c>
      <c r="H37" s="5">
        <v>554</v>
      </c>
      <c r="L37" s="5">
        <v>273</v>
      </c>
      <c r="P37" s="5">
        <v>769</v>
      </c>
      <c r="T37" s="10">
        <v>-1139</v>
      </c>
      <c r="X37" s="5">
        <v>457</v>
      </c>
    </row>
    <row r="38" spans="1:24" ht="15">
      <c r="A38" t="s">
        <v>53</v>
      </c>
      <c r="D38" t="s">
        <v>54</v>
      </c>
      <c r="H38" t="s">
        <v>54</v>
      </c>
      <c r="L38" t="s">
        <v>54</v>
      </c>
      <c r="P38" s="5">
        <v>2</v>
      </c>
      <c r="T38" t="s">
        <v>54</v>
      </c>
      <c r="X38" s="5">
        <v>2</v>
      </c>
    </row>
    <row r="40" spans="1:24" ht="15">
      <c r="A40" t="s">
        <v>391</v>
      </c>
      <c r="D40" t="s">
        <v>54</v>
      </c>
      <c r="H40" s="5">
        <v>554</v>
      </c>
      <c r="L40" s="5">
        <v>273</v>
      </c>
      <c r="P40" s="5">
        <v>771</v>
      </c>
      <c r="T40" s="10">
        <v>-1139</v>
      </c>
      <c r="X40" s="5">
        <v>459</v>
      </c>
    </row>
    <row r="41" spans="1:24" ht="15">
      <c r="A41" t="s">
        <v>939</v>
      </c>
      <c r="D41" t="s">
        <v>54</v>
      </c>
      <c r="H41" t="s">
        <v>54</v>
      </c>
      <c r="L41" t="s">
        <v>54</v>
      </c>
      <c r="P41" s="10">
        <v>-4</v>
      </c>
      <c r="T41" s="10">
        <v>-17</v>
      </c>
      <c r="X41" s="10">
        <v>-21</v>
      </c>
    </row>
    <row r="42" spans="1:24" ht="15">
      <c r="A42" t="s">
        <v>940</v>
      </c>
      <c r="D42" s="5">
        <v>438</v>
      </c>
      <c r="H42" s="10">
        <v>-156</v>
      </c>
      <c r="L42" s="10">
        <v>-30</v>
      </c>
      <c r="P42" t="s">
        <v>54</v>
      </c>
      <c r="T42" s="10">
        <v>-252</v>
      </c>
      <c r="X42" t="s">
        <v>54</v>
      </c>
    </row>
    <row r="44" spans="1:24" ht="15">
      <c r="A44" t="s">
        <v>393</v>
      </c>
      <c r="C44" s="7">
        <v>438</v>
      </c>
      <c r="D44" s="7"/>
      <c r="G44" s="7">
        <v>398</v>
      </c>
      <c r="H44" s="7"/>
      <c r="K44" s="7">
        <v>243</v>
      </c>
      <c r="L44" s="7"/>
      <c r="O44" s="7">
        <v>767</v>
      </c>
      <c r="P44" s="7"/>
      <c r="S44" s="11">
        <v>-1408</v>
      </c>
      <c r="T44" s="11"/>
      <c r="W44" s="7">
        <v>438</v>
      </c>
      <c r="X44" s="7"/>
    </row>
  </sheetData>
  <sheetProtection selectLockedCells="1" selectUnlockedCells="1"/>
  <mergeCells count="33">
    <mergeCell ref="A2:F2"/>
    <mergeCell ref="C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2:D12"/>
    <mergeCell ref="G12:H12"/>
    <mergeCell ref="K12:L12"/>
    <mergeCell ref="O12:P12"/>
    <mergeCell ref="S12:T12"/>
    <mergeCell ref="W12:X12"/>
    <mergeCell ref="C44:D44"/>
    <mergeCell ref="G44:H44"/>
    <mergeCell ref="K44:L44"/>
    <mergeCell ref="O44:P44"/>
    <mergeCell ref="S44:T44"/>
    <mergeCell ref="W44:X4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X4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907</v>
      </c>
      <c r="D5" s="1"/>
      <c r="E5" s="1"/>
      <c r="F5" s="1"/>
      <c r="G5" s="1"/>
      <c r="H5" s="1"/>
      <c r="I5" s="1"/>
      <c r="J5" s="1"/>
      <c r="K5" s="1"/>
      <c r="L5" s="1"/>
      <c r="M5" s="1"/>
      <c r="N5" s="1"/>
      <c r="O5" s="1"/>
      <c r="P5" s="1"/>
      <c r="Q5" s="1"/>
      <c r="R5" s="1"/>
      <c r="S5" s="1"/>
      <c r="T5" s="1"/>
      <c r="U5" s="1"/>
      <c r="V5" s="1"/>
      <c r="W5" s="1"/>
      <c r="X5" s="1"/>
    </row>
    <row r="6" spans="3:24" ht="39.75" customHeight="1">
      <c r="C6" s="4" t="s">
        <v>925</v>
      </c>
      <c r="D6" s="4"/>
      <c r="G6" s="9"/>
      <c r="H6" s="9"/>
      <c r="K6" s="9"/>
      <c r="L6" s="9"/>
      <c r="O6" s="9"/>
      <c r="P6" s="9"/>
      <c r="S6" s="9"/>
      <c r="T6" s="9"/>
      <c r="W6" s="9"/>
      <c r="X6" s="9"/>
    </row>
    <row r="7" spans="3:24" ht="39.75" customHeight="1">
      <c r="C7" s="4" t="s">
        <v>926</v>
      </c>
      <c r="D7" s="4"/>
      <c r="G7" s="4" t="s">
        <v>927</v>
      </c>
      <c r="H7" s="4"/>
      <c r="K7" s="4" t="s">
        <v>928</v>
      </c>
      <c r="L7" s="4"/>
      <c r="O7" s="9"/>
      <c r="P7" s="9"/>
      <c r="S7" s="9"/>
      <c r="T7" s="9"/>
      <c r="W7" s="9"/>
      <c r="X7" s="9"/>
    </row>
    <row r="8" spans="3:24" ht="15">
      <c r="C8" s="1" t="s">
        <v>929</v>
      </c>
      <c r="D8" s="1"/>
      <c r="G8" s="1" t="s">
        <v>930</v>
      </c>
      <c r="H8" s="1"/>
      <c r="K8" s="1" t="s">
        <v>931</v>
      </c>
      <c r="L8" s="1"/>
      <c r="O8" s="1" t="s">
        <v>136</v>
      </c>
      <c r="P8" s="1"/>
      <c r="S8" s="1" t="s">
        <v>932</v>
      </c>
      <c r="T8" s="1"/>
      <c r="W8" s="1" t="s">
        <v>933</v>
      </c>
      <c r="X8" s="1"/>
    </row>
    <row r="9" spans="3:24" ht="15">
      <c r="C9" s="1" t="s">
        <v>100</v>
      </c>
      <c r="D9" s="1"/>
      <c r="E9" s="1"/>
      <c r="F9" s="1"/>
      <c r="G9" s="1"/>
      <c r="H9" s="1"/>
      <c r="I9" s="1"/>
      <c r="J9" s="1"/>
      <c r="K9" s="1"/>
      <c r="L9" s="1"/>
      <c r="M9" s="1"/>
      <c r="N9" s="1"/>
      <c r="O9" s="1"/>
      <c r="P9" s="1"/>
      <c r="Q9" s="1"/>
      <c r="R9" s="1"/>
      <c r="S9" s="1"/>
      <c r="T9" s="1"/>
      <c r="U9" s="1"/>
      <c r="V9" s="1"/>
      <c r="W9" s="1"/>
      <c r="X9" s="1"/>
    </row>
    <row r="11" ht="15">
      <c r="A11" t="s">
        <v>375</v>
      </c>
    </row>
    <row r="12" spans="1:24" ht="15">
      <c r="A12" t="s">
        <v>113</v>
      </c>
      <c r="C12" s="9" t="s">
        <v>236</v>
      </c>
      <c r="D12" s="9"/>
      <c r="G12" s="9" t="s">
        <v>236</v>
      </c>
      <c r="H12" s="9"/>
      <c r="K12" s="9" t="s">
        <v>236</v>
      </c>
      <c r="L12" s="9"/>
      <c r="O12" s="7">
        <v>2744</v>
      </c>
      <c r="P12" s="7"/>
      <c r="S12" s="9" t="s">
        <v>236</v>
      </c>
      <c r="T12" s="9"/>
      <c r="W12" s="7">
        <v>2744</v>
      </c>
      <c r="X12" s="7"/>
    </row>
    <row r="13" spans="1:24" ht="15">
      <c r="A13" t="s">
        <v>118</v>
      </c>
      <c r="D13" t="s">
        <v>54</v>
      </c>
      <c r="H13" t="s">
        <v>54</v>
      </c>
      <c r="L13" s="5">
        <v>16</v>
      </c>
      <c r="P13" s="5">
        <v>377</v>
      </c>
      <c r="T13" s="10">
        <v>-312</v>
      </c>
      <c r="X13" s="5">
        <v>81</v>
      </c>
    </row>
    <row r="14" spans="1:24" ht="15">
      <c r="A14" t="s">
        <v>120</v>
      </c>
      <c r="D14" t="s">
        <v>54</v>
      </c>
      <c r="H14" t="s">
        <v>54</v>
      </c>
      <c r="L14" t="s">
        <v>54</v>
      </c>
      <c r="P14" s="5">
        <v>2</v>
      </c>
      <c r="T14" t="s">
        <v>54</v>
      </c>
      <c r="X14" s="5">
        <v>2</v>
      </c>
    </row>
    <row r="16" spans="1:24" ht="15">
      <c r="A16" s="2" t="s">
        <v>49</v>
      </c>
      <c r="D16" t="s">
        <v>54</v>
      </c>
      <c r="H16" t="s">
        <v>54</v>
      </c>
      <c r="L16" s="5">
        <v>16</v>
      </c>
      <c r="P16" s="5">
        <v>3123</v>
      </c>
      <c r="T16" s="10">
        <v>-312</v>
      </c>
      <c r="X16" s="5">
        <v>2827</v>
      </c>
    </row>
    <row r="18" ht="15">
      <c r="A18" t="s">
        <v>376</v>
      </c>
    </row>
    <row r="19" spans="1:24" ht="15">
      <c r="A19" t="s">
        <v>135</v>
      </c>
      <c r="D19" t="s">
        <v>54</v>
      </c>
      <c r="H19" t="s">
        <v>54</v>
      </c>
      <c r="L19" t="s">
        <v>54</v>
      </c>
      <c r="P19" s="10">
        <v>-1647</v>
      </c>
      <c r="T19" s="5">
        <v>9</v>
      </c>
      <c r="X19" s="10">
        <v>-1638</v>
      </c>
    </row>
    <row r="20" spans="1:24" ht="15">
      <c r="A20" t="s">
        <v>378</v>
      </c>
      <c r="D20" s="10">
        <v>-12</v>
      </c>
      <c r="H20" s="10">
        <v>-154</v>
      </c>
      <c r="L20" s="5">
        <v>20</v>
      </c>
      <c r="P20" s="10">
        <v>-485</v>
      </c>
      <c r="T20" s="5">
        <v>28</v>
      </c>
      <c r="X20" s="10">
        <v>-603</v>
      </c>
    </row>
    <row r="21" spans="1:24" ht="15">
      <c r="A21" t="s">
        <v>379</v>
      </c>
      <c r="D21" t="s">
        <v>54</v>
      </c>
      <c r="H21" t="s">
        <v>54</v>
      </c>
      <c r="L21" s="10">
        <v>-6</v>
      </c>
      <c r="P21" s="10">
        <v>-48</v>
      </c>
      <c r="T21" t="s">
        <v>54</v>
      </c>
      <c r="X21" s="10">
        <v>-54</v>
      </c>
    </row>
    <row r="22" spans="1:24" ht="15">
      <c r="A22" t="s">
        <v>174</v>
      </c>
      <c r="D22" t="s">
        <v>54</v>
      </c>
      <c r="H22" t="s">
        <v>54</v>
      </c>
      <c r="L22" t="s">
        <v>54</v>
      </c>
      <c r="P22" s="10">
        <v>-23</v>
      </c>
      <c r="T22" s="10">
        <v>-13</v>
      </c>
      <c r="X22" s="10">
        <v>-36</v>
      </c>
    </row>
    <row r="23" spans="1:24" ht="15">
      <c r="A23" t="s">
        <v>179</v>
      </c>
      <c r="D23" t="s">
        <v>54</v>
      </c>
      <c r="H23" t="s">
        <v>54</v>
      </c>
      <c r="L23" t="s">
        <v>54</v>
      </c>
      <c r="P23" s="5">
        <v>7</v>
      </c>
      <c r="T23" t="s">
        <v>54</v>
      </c>
      <c r="X23" s="5">
        <v>7</v>
      </c>
    </row>
    <row r="24" spans="1:24" ht="15">
      <c r="A24" t="s">
        <v>941</v>
      </c>
      <c r="D24" s="10">
        <v>-5</v>
      </c>
      <c r="H24" t="s">
        <v>54</v>
      </c>
      <c r="L24" t="s">
        <v>54</v>
      </c>
      <c r="P24" t="s">
        <v>54</v>
      </c>
      <c r="T24" s="5">
        <v>5</v>
      </c>
      <c r="X24" t="s">
        <v>54</v>
      </c>
    </row>
    <row r="26" spans="1:24" ht="15">
      <c r="A26" s="2" t="s">
        <v>382</v>
      </c>
      <c r="D26" s="10">
        <v>-17</v>
      </c>
      <c r="H26" s="10">
        <v>-154</v>
      </c>
      <c r="L26" s="5">
        <v>14</v>
      </c>
      <c r="P26" s="10">
        <v>-2196</v>
      </c>
      <c r="T26" s="5">
        <v>29</v>
      </c>
      <c r="X26" s="10">
        <v>-2324</v>
      </c>
    </row>
    <row r="28" spans="1:24" ht="15">
      <c r="A28" t="s">
        <v>942</v>
      </c>
      <c r="D28" s="10">
        <v>-17</v>
      </c>
      <c r="H28" s="10">
        <v>-154</v>
      </c>
      <c r="L28" s="5">
        <v>30</v>
      </c>
      <c r="P28" s="5">
        <v>927</v>
      </c>
      <c r="T28" s="10">
        <v>-283</v>
      </c>
      <c r="X28" s="5">
        <v>503</v>
      </c>
    </row>
    <row r="29" spans="1:24" ht="15">
      <c r="A29" t="s">
        <v>936</v>
      </c>
      <c r="D29" s="5">
        <v>222</v>
      </c>
      <c r="H29" s="5">
        <v>828</v>
      </c>
      <c r="L29" s="5">
        <v>121</v>
      </c>
      <c r="P29" s="5">
        <v>245</v>
      </c>
      <c r="T29" s="10">
        <v>-1416</v>
      </c>
      <c r="X29" t="s">
        <v>54</v>
      </c>
    </row>
    <row r="30" spans="1:24" ht="15">
      <c r="A30" t="s">
        <v>384</v>
      </c>
      <c r="D30" s="10">
        <v>-2</v>
      </c>
      <c r="H30" s="10">
        <v>-261</v>
      </c>
      <c r="L30" s="10">
        <v>-104</v>
      </c>
      <c r="P30" s="10">
        <v>-411</v>
      </c>
      <c r="T30" s="5">
        <v>673</v>
      </c>
      <c r="X30" s="10">
        <v>-105</v>
      </c>
    </row>
    <row r="32" spans="1:24" ht="15">
      <c r="A32" s="8" t="s">
        <v>385</v>
      </c>
      <c r="D32" s="5">
        <v>203</v>
      </c>
      <c r="H32" s="5">
        <v>413</v>
      </c>
      <c r="L32" s="5">
        <v>47</v>
      </c>
      <c r="P32" s="5">
        <v>761</v>
      </c>
      <c r="T32" s="10">
        <v>-1026</v>
      </c>
      <c r="X32" s="5">
        <v>398</v>
      </c>
    </row>
    <row r="33" spans="1:24" ht="15">
      <c r="A33" t="s">
        <v>937</v>
      </c>
      <c r="D33" t="s">
        <v>54</v>
      </c>
      <c r="H33" s="5">
        <v>33</v>
      </c>
      <c r="L33" s="5">
        <v>23</v>
      </c>
      <c r="P33" s="10">
        <v>-153</v>
      </c>
      <c r="T33" t="s">
        <v>54</v>
      </c>
      <c r="X33" s="10">
        <v>-97</v>
      </c>
    </row>
    <row r="35" spans="1:24" ht="15">
      <c r="A35" s="8" t="s">
        <v>387</v>
      </c>
      <c r="D35" s="5">
        <v>203</v>
      </c>
      <c r="H35" s="5">
        <v>446</v>
      </c>
      <c r="L35" s="5">
        <v>70</v>
      </c>
      <c r="P35" s="5">
        <v>608</v>
      </c>
      <c r="T35" s="10">
        <v>-1026</v>
      </c>
      <c r="X35" s="5">
        <v>301</v>
      </c>
    </row>
    <row r="36" spans="1:24" ht="15">
      <c r="A36" t="s">
        <v>938</v>
      </c>
      <c r="D36" t="s">
        <v>54</v>
      </c>
      <c r="H36" t="s">
        <v>54</v>
      </c>
      <c r="L36" t="s">
        <v>54</v>
      </c>
      <c r="P36" s="5">
        <v>22</v>
      </c>
      <c r="T36" t="s">
        <v>54</v>
      </c>
      <c r="X36" s="5">
        <v>22</v>
      </c>
    </row>
    <row r="38" spans="1:24" ht="15">
      <c r="A38" t="s">
        <v>389</v>
      </c>
      <c r="D38" s="5">
        <v>203</v>
      </c>
      <c r="H38" s="5">
        <v>446</v>
      </c>
      <c r="L38" s="5">
        <v>70</v>
      </c>
      <c r="P38" s="5">
        <v>630</v>
      </c>
      <c r="T38" s="10">
        <v>-1026</v>
      </c>
      <c r="X38" s="5">
        <v>323</v>
      </c>
    </row>
    <row r="39" spans="1:24" ht="15">
      <c r="A39" t="s">
        <v>53</v>
      </c>
      <c r="D39" t="s">
        <v>54</v>
      </c>
      <c r="H39" t="s">
        <v>54</v>
      </c>
      <c r="L39" t="s">
        <v>54</v>
      </c>
      <c r="P39" s="5">
        <v>1</v>
      </c>
      <c r="T39" t="s">
        <v>54</v>
      </c>
      <c r="X39" s="5">
        <v>1</v>
      </c>
    </row>
    <row r="41" spans="1:24" ht="15">
      <c r="A41" t="s">
        <v>391</v>
      </c>
      <c r="D41" s="5">
        <v>203</v>
      </c>
      <c r="H41" s="5">
        <v>446</v>
      </c>
      <c r="L41" s="5">
        <v>70</v>
      </c>
      <c r="P41" s="5">
        <v>631</v>
      </c>
      <c r="T41" s="10">
        <v>-1026</v>
      </c>
      <c r="X41" s="5">
        <v>324</v>
      </c>
    </row>
    <row r="42" spans="1:24" ht="15">
      <c r="A42" t="s">
        <v>939</v>
      </c>
      <c r="D42" t="s">
        <v>54</v>
      </c>
      <c r="H42" t="s">
        <v>54</v>
      </c>
      <c r="L42" t="s">
        <v>54</v>
      </c>
      <c r="P42" s="10">
        <v>-4</v>
      </c>
      <c r="T42" s="10">
        <v>-17</v>
      </c>
      <c r="X42" s="10">
        <v>-21</v>
      </c>
    </row>
    <row r="43" spans="1:24" ht="15">
      <c r="A43" t="s">
        <v>940</v>
      </c>
      <c r="D43" s="5">
        <v>100</v>
      </c>
      <c r="H43" s="10">
        <v>-417</v>
      </c>
      <c r="L43" s="10">
        <v>-10</v>
      </c>
      <c r="P43" t="s">
        <v>54</v>
      </c>
      <c r="T43" s="5">
        <v>327</v>
      </c>
      <c r="X43" t="s">
        <v>54</v>
      </c>
    </row>
    <row r="45" spans="1:24" ht="15">
      <c r="A45" t="s">
        <v>393</v>
      </c>
      <c r="C45" s="7">
        <v>303</v>
      </c>
      <c r="D45" s="7"/>
      <c r="G45" s="7">
        <v>29</v>
      </c>
      <c r="H45" s="7"/>
      <c r="K45" s="7">
        <v>60</v>
      </c>
      <c r="L45" s="7"/>
      <c r="O45" s="7">
        <v>627</v>
      </c>
      <c r="P45" s="7"/>
      <c r="S45" s="11">
        <v>-716</v>
      </c>
      <c r="T45" s="11"/>
      <c r="W45" s="7">
        <v>303</v>
      </c>
      <c r="X45" s="7"/>
    </row>
  </sheetData>
  <sheetProtection selectLockedCells="1" selectUnlockedCells="1"/>
  <mergeCells count="33">
    <mergeCell ref="A2:F2"/>
    <mergeCell ref="C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2:D12"/>
    <mergeCell ref="G12:H12"/>
    <mergeCell ref="K12:L12"/>
    <mergeCell ref="O12:P12"/>
    <mergeCell ref="S12:T12"/>
    <mergeCell ref="W12:X12"/>
    <mergeCell ref="C45:D45"/>
    <mergeCell ref="G45:H45"/>
    <mergeCell ref="K45:L45"/>
    <mergeCell ref="O45:P45"/>
    <mergeCell ref="S45:T45"/>
    <mergeCell ref="W45:X4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908</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4" t="s">
        <v>928</v>
      </c>
      <c r="L6" s="4"/>
      <c r="O6" s="9"/>
      <c r="P6" s="9"/>
      <c r="S6" s="9"/>
      <c r="T6" s="9"/>
      <c r="W6" s="9"/>
      <c r="X6" s="9"/>
    </row>
    <row r="7" spans="3:24" ht="15">
      <c r="C7" s="1" t="s">
        <v>929</v>
      </c>
      <c r="D7" s="1"/>
      <c r="G7" s="1" t="s">
        <v>930</v>
      </c>
      <c r="H7" s="1"/>
      <c r="K7" s="1" t="s">
        <v>931</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ht="15">
      <c r="A10" t="s">
        <v>375</v>
      </c>
    </row>
    <row r="11" spans="1:24" ht="15">
      <c r="A11" t="s">
        <v>113</v>
      </c>
      <c r="C11" s="9" t="s">
        <v>236</v>
      </c>
      <c r="D11" s="9"/>
      <c r="G11" s="9" t="s">
        <v>236</v>
      </c>
      <c r="H11" s="9"/>
      <c r="K11" s="9" t="s">
        <v>236</v>
      </c>
      <c r="L11" s="9"/>
      <c r="O11" s="7">
        <v>2463</v>
      </c>
      <c r="P11" s="7"/>
      <c r="S11" s="9" t="s">
        <v>236</v>
      </c>
      <c r="T11" s="9"/>
      <c r="W11" s="7">
        <v>2463</v>
      </c>
      <c r="X11" s="7"/>
    </row>
    <row r="12" spans="1:24" ht="15">
      <c r="A12" t="s">
        <v>118</v>
      </c>
      <c r="D12" t="s">
        <v>54</v>
      </c>
      <c r="H12" t="s">
        <v>54</v>
      </c>
      <c r="L12" s="5">
        <v>20</v>
      </c>
      <c r="P12" s="5">
        <v>170</v>
      </c>
      <c r="T12" s="10">
        <v>-94</v>
      </c>
      <c r="X12" s="5">
        <v>96</v>
      </c>
    </row>
    <row r="13" spans="1:24" ht="15">
      <c r="A13" t="s">
        <v>120</v>
      </c>
      <c r="D13" t="s">
        <v>54</v>
      </c>
      <c r="H13" t="s">
        <v>54</v>
      </c>
      <c r="L13" t="s">
        <v>54</v>
      </c>
      <c r="P13" s="5">
        <v>19</v>
      </c>
      <c r="T13" t="s">
        <v>54</v>
      </c>
      <c r="X13" s="5">
        <v>19</v>
      </c>
    </row>
    <row r="15" spans="1:24" ht="15">
      <c r="A15" s="2" t="s">
        <v>49</v>
      </c>
      <c r="D15" t="s">
        <v>54</v>
      </c>
      <c r="H15" t="s">
        <v>54</v>
      </c>
      <c r="L15" s="5">
        <v>20</v>
      </c>
      <c r="P15" s="5">
        <v>2652</v>
      </c>
      <c r="T15" s="10">
        <v>-94</v>
      </c>
      <c r="X15" s="5">
        <v>2578</v>
      </c>
    </row>
    <row r="17" ht="15">
      <c r="A17" t="s">
        <v>376</v>
      </c>
    </row>
    <row r="18" spans="1:24" ht="15">
      <c r="A18" t="s">
        <v>135</v>
      </c>
      <c r="D18" t="s">
        <v>54</v>
      </c>
      <c r="H18" t="s">
        <v>54</v>
      </c>
      <c r="L18" t="s">
        <v>54</v>
      </c>
      <c r="P18" s="10">
        <v>-1465</v>
      </c>
      <c r="T18" s="5">
        <v>17</v>
      </c>
      <c r="X18" s="10">
        <v>-1448</v>
      </c>
    </row>
    <row r="19" spans="1:24" ht="15">
      <c r="A19" t="s">
        <v>378</v>
      </c>
      <c r="D19" s="10">
        <v>-2</v>
      </c>
      <c r="H19" s="5">
        <v>3</v>
      </c>
      <c r="L19" s="5">
        <v>11</v>
      </c>
      <c r="P19" s="10">
        <v>-491</v>
      </c>
      <c r="T19" s="5">
        <v>19</v>
      </c>
      <c r="X19" s="10">
        <v>-460</v>
      </c>
    </row>
    <row r="20" spans="1:24" ht="15">
      <c r="A20" t="s">
        <v>379</v>
      </c>
      <c r="D20" t="s">
        <v>54</v>
      </c>
      <c r="H20" t="s">
        <v>54</v>
      </c>
      <c r="L20" s="10">
        <v>-6</v>
      </c>
      <c r="P20" s="10">
        <v>-46</v>
      </c>
      <c r="T20" t="s">
        <v>54</v>
      </c>
      <c r="X20" s="10">
        <v>-52</v>
      </c>
    </row>
    <row r="21" spans="1:24" ht="15">
      <c r="A21" t="s">
        <v>174</v>
      </c>
      <c r="D21" t="s">
        <v>54</v>
      </c>
      <c r="H21" t="s">
        <v>54</v>
      </c>
      <c r="L21" s="10">
        <v>-2</v>
      </c>
      <c r="P21" t="s">
        <v>54</v>
      </c>
      <c r="T21" s="10">
        <v>-12</v>
      </c>
      <c r="X21" s="10">
        <v>-14</v>
      </c>
    </row>
    <row r="22" spans="1:24" ht="15">
      <c r="A22" t="s">
        <v>179</v>
      </c>
      <c r="D22" t="s">
        <v>54</v>
      </c>
      <c r="H22" t="s">
        <v>54</v>
      </c>
      <c r="L22" t="s">
        <v>54</v>
      </c>
      <c r="P22" s="5">
        <v>14</v>
      </c>
      <c r="T22" t="s">
        <v>54</v>
      </c>
      <c r="X22" s="5">
        <v>14</v>
      </c>
    </row>
    <row r="23" spans="1:24" ht="15">
      <c r="A23" t="s">
        <v>934</v>
      </c>
      <c r="D23" t="s">
        <v>54</v>
      </c>
      <c r="H23" t="s">
        <v>54</v>
      </c>
      <c r="L23" t="s">
        <v>54</v>
      </c>
      <c r="P23" s="5">
        <v>2</v>
      </c>
      <c r="T23" t="s">
        <v>54</v>
      </c>
      <c r="X23" s="5">
        <v>2</v>
      </c>
    </row>
    <row r="25" spans="1:24" ht="15">
      <c r="A25" s="2" t="s">
        <v>382</v>
      </c>
      <c r="D25" s="10">
        <v>-2</v>
      </c>
      <c r="H25" s="5">
        <v>3</v>
      </c>
      <c r="L25" s="5">
        <v>3</v>
      </c>
      <c r="P25" s="10">
        <v>-1986</v>
      </c>
      <c r="T25" s="5">
        <v>24</v>
      </c>
      <c r="X25" s="10">
        <v>-1958</v>
      </c>
    </row>
    <row r="27" spans="1:24" ht="15">
      <c r="A27" t="s">
        <v>942</v>
      </c>
      <c r="D27" s="10">
        <v>-2</v>
      </c>
      <c r="H27" s="5">
        <v>3</v>
      </c>
      <c r="L27" s="5">
        <v>23</v>
      </c>
      <c r="P27" s="5">
        <v>666</v>
      </c>
      <c r="T27" s="10">
        <v>-70</v>
      </c>
      <c r="X27" s="5">
        <v>620</v>
      </c>
    </row>
    <row r="28" spans="1:24" ht="15">
      <c r="A28" t="s">
        <v>936</v>
      </c>
      <c r="D28" s="5">
        <v>1138</v>
      </c>
      <c r="H28" s="5">
        <v>2751</v>
      </c>
      <c r="L28" s="5">
        <v>300</v>
      </c>
      <c r="P28" s="5">
        <v>163</v>
      </c>
      <c r="T28" s="10">
        <v>-4352</v>
      </c>
      <c r="X28" t="s">
        <v>54</v>
      </c>
    </row>
    <row r="29" spans="1:24" ht="15">
      <c r="A29" t="s">
        <v>384</v>
      </c>
      <c r="D29" s="10">
        <v>-8</v>
      </c>
      <c r="H29" s="10">
        <v>-207</v>
      </c>
      <c r="L29" s="10">
        <v>-69</v>
      </c>
      <c r="P29" s="10">
        <v>-152</v>
      </c>
      <c r="T29" s="5">
        <v>370</v>
      </c>
      <c r="X29" s="10">
        <v>-66</v>
      </c>
    </row>
    <row r="31" spans="1:24" ht="15">
      <c r="A31" s="8" t="s">
        <v>385</v>
      </c>
      <c r="D31" s="5">
        <v>1128</v>
      </c>
      <c r="H31" s="5">
        <v>2547</v>
      </c>
      <c r="L31" s="5">
        <v>254</v>
      </c>
      <c r="P31" s="5">
        <v>677</v>
      </c>
      <c r="T31" s="10">
        <v>-4052</v>
      </c>
      <c r="X31" s="5">
        <v>554</v>
      </c>
    </row>
    <row r="32" spans="1:24" ht="15">
      <c r="A32" t="s">
        <v>937</v>
      </c>
      <c r="D32" t="s">
        <v>54</v>
      </c>
      <c r="H32" s="10">
        <v>-1</v>
      </c>
      <c r="L32" s="5">
        <v>15</v>
      </c>
      <c r="P32" s="10">
        <v>-150</v>
      </c>
      <c r="T32" s="10">
        <v>-8</v>
      </c>
      <c r="X32" s="10">
        <v>-144</v>
      </c>
    </row>
    <row r="34" spans="1:24" ht="15">
      <c r="A34" s="8" t="s">
        <v>387</v>
      </c>
      <c r="D34" s="5">
        <v>1128</v>
      </c>
      <c r="H34" s="5">
        <v>2546</v>
      </c>
      <c r="L34" s="5">
        <v>269</v>
      </c>
      <c r="P34" s="5">
        <v>527</v>
      </c>
      <c r="T34" s="10">
        <v>-4060</v>
      </c>
      <c r="X34" s="5">
        <v>410</v>
      </c>
    </row>
    <row r="35" spans="1:24" ht="15">
      <c r="A35" t="s">
        <v>938</v>
      </c>
      <c r="D35" t="s">
        <v>54</v>
      </c>
      <c r="H35" t="s">
        <v>54</v>
      </c>
      <c r="L35" t="s">
        <v>54</v>
      </c>
      <c r="P35" s="5">
        <v>16</v>
      </c>
      <c r="T35" t="s">
        <v>54</v>
      </c>
      <c r="X35" s="5">
        <v>16</v>
      </c>
    </row>
    <row r="37" spans="1:24" ht="15">
      <c r="A37" t="s">
        <v>389</v>
      </c>
      <c r="D37" s="5">
        <v>1128</v>
      </c>
      <c r="H37" s="5">
        <v>2546</v>
      </c>
      <c r="L37" s="5">
        <v>269</v>
      </c>
      <c r="P37" s="5">
        <v>543</v>
      </c>
      <c r="T37" s="10">
        <v>-4060</v>
      </c>
      <c r="X37" s="5">
        <v>426</v>
      </c>
    </row>
    <row r="39" spans="1:24" ht="15">
      <c r="A39" t="s">
        <v>391</v>
      </c>
      <c r="D39" s="5">
        <v>1128</v>
      </c>
      <c r="H39" s="5">
        <v>2546</v>
      </c>
      <c r="L39" s="5">
        <v>269</v>
      </c>
      <c r="P39" s="5">
        <v>543</v>
      </c>
      <c r="T39" s="10">
        <v>-4060</v>
      </c>
      <c r="X39" s="5">
        <v>426</v>
      </c>
    </row>
    <row r="40" spans="1:24" ht="15">
      <c r="A40" t="s">
        <v>939</v>
      </c>
      <c r="D40" t="s">
        <v>54</v>
      </c>
      <c r="H40" t="s">
        <v>54</v>
      </c>
      <c r="L40" t="s">
        <v>54</v>
      </c>
      <c r="P40" s="10">
        <v>-3</v>
      </c>
      <c r="T40" s="10">
        <v>-14</v>
      </c>
      <c r="X40" s="10">
        <v>-17</v>
      </c>
    </row>
    <row r="41" spans="1:24" ht="15">
      <c r="A41" t="s">
        <v>940</v>
      </c>
      <c r="D41" s="10">
        <v>-719</v>
      </c>
      <c r="H41" s="10">
        <v>-4446</v>
      </c>
      <c r="L41" s="10">
        <v>-357</v>
      </c>
      <c r="P41" t="s">
        <v>54</v>
      </c>
      <c r="T41" s="5">
        <v>5522</v>
      </c>
      <c r="X41" t="s">
        <v>54</v>
      </c>
    </row>
    <row r="43" spans="1:24" ht="15">
      <c r="A43" t="s">
        <v>393</v>
      </c>
      <c r="C43" s="7">
        <v>409</v>
      </c>
      <c r="D43" s="7"/>
      <c r="G43" s="11">
        <v>-1900</v>
      </c>
      <c r="H43" s="11"/>
      <c r="K43" s="11">
        <v>-88</v>
      </c>
      <c r="L43" s="11"/>
      <c r="O43" s="7">
        <v>540</v>
      </c>
      <c r="P43" s="7"/>
      <c r="S43" s="7">
        <v>1448</v>
      </c>
      <c r="T43" s="7"/>
      <c r="W43" s="7">
        <v>409</v>
      </c>
      <c r="X43"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1:D11"/>
    <mergeCell ref="G11:H11"/>
    <mergeCell ref="K11:L11"/>
    <mergeCell ref="O11:P11"/>
    <mergeCell ref="S11:T11"/>
    <mergeCell ref="W11:X11"/>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Y4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944</v>
      </c>
      <c r="B2" s="4"/>
      <c r="C2" s="4"/>
      <c r="D2" s="4"/>
      <c r="E2" s="4"/>
      <c r="F2" s="4"/>
    </row>
    <row r="5" spans="3:24" ht="15">
      <c r="C5" s="1" t="s">
        <v>945</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5" ht="15">
      <c r="A10" s="14" t="s">
        <v>404</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4" ht="15">
      <c r="A11" t="s">
        <v>405</v>
      </c>
      <c r="C11" s="9" t="s">
        <v>236</v>
      </c>
      <c r="D11" s="9"/>
      <c r="G11" s="9" t="s">
        <v>236</v>
      </c>
      <c r="H11" s="9"/>
      <c r="K11" s="7">
        <v>104</v>
      </c>
      <c r="L11" s="7"/>
      <c r="O11" s="7">
        <v>87</v>
      </c>
      <c r="P11" s="7"/>
      <c r="S11" s="9" t="s">
        <v>236</v>
      </c>
      <c r="T11" s="9"/>
      <c r="W11" s="7">
        <v>191</v>
      </c>
      <c r="X11" s="7"/>
    </row>
    <row r="12" spans="1:24" ht="15">
      <c r="A12" t="s">
        <v>449</v>
      </c>
      <c r="D12" t="s">
        <v>54</v>
      </c>
      <c r="H12" t="s">
        <v>54</v>
      </c>
      <c r="L12" t="s">
        <v>54</v>
      </c>
      <c r="P12" s="5">
        <v>1683</v>
      </c>
      <c r="T12" t="s">
        <v>54</v>
      </c>
      <c r="X12" s="5">
        <v>1683</v>
      </c>
    </row>
    <row r="13" spans="1:24" ht="15">
      <c r="A13" t="s">
        <v>450</v>
      </c>
      <c r="D13" t="s">
        <v>54</v>
      </c>
      <c r="H13" s="5">
        <v>4428</v>
      </c>
      <c r="L13" s="5">
        <v>4185</v>
      </c>
      <c r="P13" s="5">
        <v>9294</v>
      </c>
      <c r="T13" s="10">
        <v>-9269</v>
      </c>
      <c r="X13" s="5">
        <v>8638</v>
      </c>
    </row>
    <row r="14" spans="1:24" ht="15">
      <c r="A14" t="s">
        <v>628</v>
      </c>
      <c r="D14" t="s">
        <v>54</v>
      </c>
      <c r="H14" t="s">
        <v>54</v>
      </c>
      <c r="L14" s="5">
        <v>35</v>
      </c>
      <c r="P14" s="5">
        <v>317</v>
      </c>
      <c r="T14" t="s">
        <v>54</v>
      </c>
      <c r="X14" s="5">
        <v>352</v>
      </c>
    </row>
    <row r="15" spans="1:24" ht="15">
      <c r="A15" t="s">
        <v>62</v>
      </c>
      <c r="D15" t="s">
        <v>54</v>
      </c>
      <c r="H15" t="s">
        <v>54</v>
      </c>
      <c r="L15" t="s">
        <v>54</v>
      </c>
      <c r="P15" s="5">
        <v>1722</v>
      </c>
      <c r="T15" s="5">
        <v>1555</v>
      </c>
      <c r="X15" s="5">
        <v>3277</v>
      </c>
    </row>
    <row r="16" spans="1:24" ht="15">
      <c r="A16" t="s">
        <v>63</v>
      </c>
      <c r="D16" t="s">
        <v>54</v>
      </c>
      <c r="H16" t="s">
        <v>54</v>
      </c>
      <c r="L16" t="s">
        <v>54</v>
      </c>
      <c r="P16" s="5">
        <v>542</v>
      </c>
      <c r="T16" s="5">
        <v>30</v>
      </c>
      <c r="X16" s="5">
        <v>572</v>
      </c>
    </row>
    <row r="17" spans="1:24" ht="15">
      <c r="A17" t="s">
        <v>947</v>
      </c>
      <c r="D17" t="s">
        <v>54</v>
      </c>
      <c r="H17" t="s">
        <v>54</v>
      </c>
      <c r="L17" t="s">
        <v>54</v>
      </c>
      <c r="P17" s="5">
        <v>76</v>
      </c>
      <c r="T17" s="5">
        <v>80</v>
      </c>
      <c r="X17" s="5">
        <v>156</v>
      </c>
    </row>
    <row r="18" spans="1:24" ht="15">
      <c r="A18" t="s">
        <v>605</v>
      </c>
      <c r="D18" t="s">
        <v>54</v>
      </c>
      <c r="H18" t="s">
        <v>54</v>
      </c>
      <c r="L18" t="s">
        <v>54</v>
      </c>
      <c r="P18" s="5">
        <v>97</v>
      </c>
      <c r="T18" s="10">
        <v>-15</v>
      </c>
      <c r="X18" s="5">
        <v>82</v>
      </c>
    </row>
    <row r="19" spans="1:24" ht="15">
      <c r="A19" t="s">
        <v>711</v>
      </c>
      <c r="D19" t="s">
        <v>54</v>
      </c>
      <c r="H19" t="s">
        <v>54</v>
      </c>
      <c r="L19" t="s">
        <v>54</v>
      </c>
      <c r="P19" s="5">
        <v>69</v>
      </c>
      <c r="T19" t="s">
        <v>54</v>
      </c>
      <c r="X19" s="5">
        <v>69</v>
      </c>
    </row>
    <row r="20" spans="1:24" ht="15">
      <c r="A20" t="s">
        <v>415</v>
      </c>
      <c r="D20" t="s">
        <v>54</v>
      </c>
      <c r="H20" s="5">
        <v>99</v>
      </c>
      <c r="L20" s="5">
        <v>35</v>
      </c>
      <c r="P20" s="5">
        <v>909</v>
      </c>
      <c r="T20" s="10">
        <v>-440</v>
      </c>
      <c r="X20" s="5">
        <v>603</v>
      </c>
    </row>
    <row r="21" spans="1:24" ht="15">
      <c r="A21" t="s">
        <v>948</v>
      </c>
      <c r="D21" s="5">
        <v>2180</v>
      </c>
      <c r="H21" s="5">
        <v>3693</v>
      </c>
      <c r="L21" s="5">
        <v>1132</v>
      </c>
      <c r="P21" s="5">
        <v>3867</v>
      </c>
      <c r="T21" s="10">
        <v>-10872</v>
      </c>
      <c r="X21" t="s">
        <v>54</v>
      </c>
    </row>
    <row r="23" spans="1:24" ht="15">
      <c r="A23" s="2" t="s">
        <v>416</v>
      </c>
      <c r="C23" s="7">
        <v>2180</v>
      </c>
      <c r="D23" s="7"/>
      <c r="G23" s="7">
        <v>8220</v>
      </c>
      <c r="H23" s="7"/>
      <c r="K23" s="7">
        <v>5491</v>
      </c>
      <c r="L23" s="7"/>
      <c r="O23" s="7">
        <v>18663</v>
      </c>
      <c r="P23" s="7"/>
      <c r="S23" s="11">
        <v>-18931</v>
      </c>
      <c r="T23" s="11"/>
      <c r="W23" s="7">
        <v>15623</v>
      </c>
      <c r="X23" s="7"/>
    </row>
    <row r="25" spans="1:25"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39.75" customHeight="1">
      <c r="A26" s="15" t="s">
        <v>949</v>
      </c>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4" ht="15">
      <c r="A27" t="s">
        <v>418</v>
      </c>
      <c r="C27" s="9" t="s">
        <v>236</v>
      </c>
      <c r="D27" s="9"/>
      <c r="G27" s="7">
        <v>6887</v>
      </c>
      <c r="H27" s="7"/>
      <c r="K27" s="7">
        <v>3169</v>
      </c>
      <c r="L27" s="7"/>
      <c r="O27" s="7">
        <v>9042</v>
      </c>
      <c r="P27" s="7"/>
      <c r="S27" s="11">
        <v>-9412</v>
      </c>
      <c r="T27" s="11"/>
      <c r="W27" s="7">
        <v>9686</v>
      </c>
      <c r="X27" s="7"/>
    </row>
    <row r="28" spans="1:24" ht="15">
      <c r="A28" t="s">
        <v>419</v>
      </c>
      <c r="D28" t="s">
        <v>54</v>
      </c>
      <c r="H28" t="s">
        <v>54</v>
      </c>
      <c r="L28" t="s">
        <v>54</v>
      </c>
      <c r="P28" s="5">
        <v>324</v>
      </c>
      <c r="T28" s="10">
        <v>-23</v>
      </c>
      <c r="X28" s="5">
        <v>301</v>
      </c>
    </row>
    <row r="29" spans="1:24" ht="15">
      <c r="A29" t="s">
        <v>612</v>
      </c>
      <c r="D29" t="s">
        <v>54</v>
      </c>
      <c r="H29" t="s">
        <v>54</v>
      </c>
      <c r="L29" s="5">
        <v>15</v>
      </c>
      <c r="P29" s="5">
        <v>29</v>
      </c>
      <c r="T29" s="10">
        <v>-15</v>
      </c>
      <c r="X29" s="5">
        <v>29</v>
      </c>
    </row>
    <row r="30" spans="1:24" ht="15">
      <c r="A30" t="s">
        <v>421</v>
      </c>
      <c r="D30" t="s">
        <v>54</v>
      </c>
      <c r="H30" s="5">
        <v>86</v>
      </c>
      <c r="L30" t="s">
        <v>54</v>
      </c>
      <c r="P30" s="5">
        <v>205</v>
      </c>
      <c r="T30" s="10">
        <v>-245</v>
      </c>
      <c r="X30" s="5">
        <v>46</v>
      </c>
    </row>
    <row r="31" spans="1:24" ht="15">
      <c r="A31" t="s">
        <v>81</v>
      </c>
      <c r="D31" t="s">
        <v>54</v>
      </c>
      <c r="H31" t="s">
        <v>54</v>
      </c>
      <c r="L31" s="5">
        <v>200</v>
      </c>
      <c r="P31" s="5">
        <v>9</v>
      </c>
      <c r="T31" t="s">
        <v>54</v>
      </c>
      <c r="X31" s="5">
        <v>209</v>
      </c>
    </row>
    <row r="32" spans="1:24" ht="15">
      <c r="A32" t="s">
        <v>80</v>
      </c>
      <c r="D32" t="s">
        <v>54</v>
      </c>
      <c r="H32" s="5">
        <v>500</v>
      </c>
      <c r="L32" s="5">
        <v>1661</v>
      </c>
      <c r="P32" s="5">
        <v>4</v>
      </c>
      <c r="T32" t="s">
        <v>54</v>
      </c>
      <c r="X32" s="5">
        <v>2165</v>
      </c>
    </row>
    <row r="33" spans="1:24" ht="15">
      <c r="A33" t="s">
        <v>712</v>
      </c>
      <c r="D33" t="s">
        <v>54</v>
      </c>
      <c r="H33" t="s">
        <v>54</v>
      </c>
      <c r="L33" t="s">
        <v>54</v>
      </c>
      <c r="P33" s="5">
        <v>187</v>
      </c>
      <c r="T33" t="s">
        <v>54</v>
      </c>
      <c r="X33" s="5">
        <v>187</v>
      </c>
    </row>
    <row r="34" spans="1:24" ht="15">
      <c r="A34" t="s">
        <v>425</v>
      </c>
      <c r="D34" t="s">
        <v>54</v>
      </c>
      <c r="H34" t="s">
        <v>54</v>
      </c>
      <c r="L34" s="5">
        <v>40</v>
      </c>
      <c r="P34" s="5">
        <v>715</v>
      </c>
      <c r="T34" s="5">
        <v>16</v>
      </c>
      <c r="X34" s="5">
        <v>771</v>
      </c>
    </row>
    <row r="36" spans="1:24" ht="15">
      <c r="A36" s="2" t="s">
        <v>426</v>
      </c>
      <c r="D36" t="s">
        <v>54</v>
      </c>
      <c r="H36" s="5">
        <v>7473</v>
      </c>
      <c r="L36" s="5">
        <v>5085</v>
      </c>
      <c r="P36" s="5">
        <v>10515</v>
      </c>
      <c r="T36" s="10">
        <v>-9679</v>
      </c>
      <c r="X36" s="5">
        <v>13394</v>
      </c>
    </row>
    <row r="38" spans="1:24" ht="15">
      <c r="A38" s="2" t="s">
        <v>434</v>
      </c>
      <c r="D38" s="5">
        <v>2180</v>
      </c>
      <c r="H38" s="5">
        <v>747</v>
      </c>
      <c r="L38" s="5">
        <v>406</v>
      </c>
      <c r="P38" s="5">
        <v>8144</v>
      </c>
      <c r="T38" s="10">
        <v>-9297</v>
      </c>
      <c r="X38" s="5">
        <v>2180</v>
      </c>
    </row>
    <row r="40" spans="1:24" ht="15">
      <c r="A40" t="s">
        <v>435</v>
      </c>
      <c r="D40" t="s">
        <v>54</v>
      </c>
      <c r="H40" t="s">
        <v>54</v>
      </c>
      <c r="L40" t="s">
        <v>54</v>
      </c>
      <c r="P40" s="5">
        <v>4</v>
      </c>
      <c r="T40" s="5">
        <v>45</v>
      </c>
      <c r="X40" s="5">
        <v>49</v>
      </c>
    </row>
    <row r="41" spans="1:24" ht="15">
      <c r="A41" s="2" t="s">
        <v>83</v>
      </c>
      <c r="D41" s="5">
        <v>2180</v>
      </c>
      <c r="H41" s="5">
        <v>747</v>
      </c>
      <c r="L41" s="5">
        <v>406</v>
      </c>
      <c r="P41" s="5">
        <v>8148</v>
      </c>
      <c r="T41" s="10">
        <v>-9252</v>
      </c>
      <c r="X41" s="5">
        <v>2229</v>
      </c>
    </row>
    <row r="43" spans="1:24" ht="15">
      <c r="A43" s="2" t="s">
        <v>436</v>
      </c>
      <c r="C43" s="7">
        <v>2180</v>
      </c>
      <c r="D43" s="7"/>
      <c r="G43" s="7">
        <v>8220</v>
      </c>
      <c r="H43" s="7"/>
      <c r="K43" s="7">
        <v>5491</v>
      </c>
      <c r="L43" s="7"/>
      <c r="O43" s="7">
        <v>18663</v>
      </c>
      <c r="P43" s="7"/>
      <c r="S43" s="11">
        <v>-18931</v>
      </c>
      <c r="T43" s="11"/>
      <c r="W43" s="7">
        <v>15623</v>
      </c>
      <c r="X43" s="7"/>
    </row>
  </sheetData>
  <sheetProtection selectLockedCells="1" selectUnlockedCells="1"/>
  <mergeCells count="42">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A10:Y10"/>
    <mergeCell ref="C11:D11"/>
    <mergeCell ref="G11:H11"/>
    <mergeCell ref="K11:L11"/>
    <mergeCell ref="O11:P11"/>
    <mergeCell ref="S11:T11"/>
    <mergeCell ref="W11:X11"/>
    <mergeCell ref="C23:D23"/>
    <mergeCell ref="G23:H23"/>
    <mergeCell ref="K23:L23"/>
    <mergeCell ref="O23:P23"/>
    <mergeCell ref="S23:T23"/>
    <mergeCell ref="W23:X23"/>
    <mergeCell ref="A25:Y25"/>
    <mergeCell ref="A26:Y26"/>
    <mergeCell ref="C27:D27"/>
    <mergeCell ref="G27:H27"/>
    <mergeCell ref="K27:L27"/>
    <mergeCell ref="O27:P27"/>
    <mergeCell ref="S27:T27"/>
    <mergeCell ref="W27:X27"/>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944</v>
      </c>
      <c r="B2" s="4"/>
      <c r="C2" s="4"/>
      <c r="D2" s="4"/>
      <c r="E2" s="4"/>
      <c r="F2" s="4"/>
    </row>
    <row r="5" spans="3:24" ht="15">
      <c r="C5" s="1" t="s">
        <v>950</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5" ht="15">
      <c r="A10" s="14" t="s">
        <v>404</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4" ht="15">
      <c r="A11" t="s">
        <v>405</v>
      </c>
      <c r="C11" s="9" t="s">
        <v>236</v>
      </c>
      <c r="D11" s="9"/>
      <c r="G11" s="9" t="s">
        <v>236</v>
      </c>
      <c r="H11" s="9"/>
      <c r="K11" s="9" t="s">
        <v>236</v>
      </c>
      <c r="L11" s="9"/>
      <c r="O11" s="7">
        <v>176</v>
      </c>
      <c r="P11" s="7"/>
      <c r="S11" s="9" t="s">
        <v>236</v>
      </c>
      <c r="T11" s="9"/>
      <c r="W11" s="7">
        <v>176</v>
      </c>
      <c r="X11" s="7"/>
    </row>
    <row r="12" spans="1:24" ht="15">
      <c r="A12" t="s">
        <v>449</v>
      </c>
      <c r="D12" t="s">
        <v>54</v>
      </c>
      <c r="H12" t="s">
        <v>54</v>
      </c>
      <c r="L12" s="5">
        <v>100</v>
      </c>
      <c r="P12" s="5">
        <v>1754</v>
      </c>
      <c r="T12" t="s">
        <v>54</v>
      </c>
      <c r="X12" s="5">
        <v>1854</v>
      </c>
    </row>
    <row r="13" spans="1:24" ht="15">
      <c r="A13" t="s">
        <v>335</v>
      </c>
      <c r="D13" t="s">
        <v>54</v>
      </c>
      <c r="H13" t="s">
        <v>54</v>
      </c>
      <c r="L13" t="s">
        <v>54</v>
      </c>
      <c r="P13" s="5">
        <v>20</v>
      </c>
      <c r="T13" t="s">
        <v>54</v>
      </c>
      <c r="X13" s="5">
        <v>20</v>
      </c>
    </row>
    <row r="14" spans="1:24" ht="15">
      <c r="A14" t="s">
        <v>450</v>
      </c>
      <c r="D14" s="5">
        <v>1303</v>
      </c>
      <c r="H14" s="5">
        <v>3202</v>
      </c>
      <c r="L14" s="5">
        <v>4515</v>
      </c>
      <c r="P14" s="5">
        <v>12257</v>
      </c>
      <c r="T14" s="10">
        <v>-12146</v>
      </c>
      <c r="X14" s="5">
        <v>9131</v>
      </c>
    </row>
    <row r="15" spans="1:24" ht="15">
      <c r="A15" t="s">
        <v>628</v>
      </c>
      <c r="D15" t="s">
        <v>54</v>
      </c>
      <c r="H15" t="s">
        <v>54</v>
      </c>
      <c r="L15" s="5">
        <v>26</v>
      </c>
      <c r="P15" s="5">
        <v>286</v>
      </c>
      <c r="T15" t="s">
        <v>54</v>
      </c>
      <c r="X15" s="5">
        <v>312</v>
      </c>
    </row>
    <row r="16" spans="1:24" ht="15">
      <c r="A16" t="s">
        <v>62</v>
      </c>
      <c r="D16" t="s">
        <v>54</v>
      </c>
      <c r="H16" t="s">
        <v>54</v>
      </c>
      <c r="L16" t="s">
        <v>54</v>
      </c>
      <c r="P16" s="5">
        <v>1756</v>
      </c>
      <c r="T16" s="5">
        <v>1519</v>
      </c>
      <c r="X16" s="5">
        <v>3275</v>
      </c>
    </row>
    <row r="17" spans="1:24" ht="15">
      <c r="A17" t="s">
        <v>63</v>
      </c>
      <c r="D17" t="s">
        <v>54</v>
      </c>
      <c r="H17" t="s">
        <v>54</v>
      </c>
      <c r="L17" t="s">
        <v>54</v>
      </c>
      <c r="P17" s="5">
        <v>682</v>
      </c>
      <c r="T17" t="s">
        <v>54</v>
      </c>
      <c r="X17" s="5">
        <v>682</v>
      </c>
    </row>
    <row r="18" spans="1:24" ht="15">
      <c r="A18" t="s">
        <v>947</v>
      </c>
      <c r="D18" t="s">
        <v>54</v>
      </c>
      <c r="H18" t="s">
        <v>54</v>
      </c>
      <c r="L18" t="s">
        <v>54</v>
      </c>
      <c r="P18" s="5">
        <v>338</v>
      </c>
      <c r="T18" s="10">
        <v>-65</v>
      </c>
      <c r="X18" s="5">
        <v>273</v>
      </c>
    </row>
    <row r="19" spans="1:24" ht="15">
      <c r="A19" t="s">
        <v>605</v>
      </c>
      <c r="D19" t="s">
        <v>54</v>
      </c>
      <c r="H19" t="s">
        <v>54</v>
      </c>
      <c r="L19" t="s">
        <v>54</v>
      </c>
      <c r="P19" s="5">
        <v>73</v>
      </c>
      <c r="T19" s="5">
        <v>3</v>
      </c>
      <c r="X19" s="5">
        <v>76</v>
      </c>
    </row>
    <row r="20" spans="1:24" ht="15">
      <c r="A20" t="s">
        <v>711</v>
      </c>
      <c r="D20" t="s">
        <v>54</v>
      </c>
      <c r="H20" t="s">
        <v>54</v>
      </c>
      <c r="L20" t="s">
        <v>54</v>
      </c>
      <c r="P20" s="5">
        <v>111</v>
      </c>
      <c r="T20" t="s">
        <v>54</v>
      </c>
      <c r="X20" s="5">
        <v>111</v>
      </c>
    </row>
    <row r="21" spans="1:24" ht="15">
      <c r="A21" t="s">
        <v>415</v>
      </c>
      <c r="D21" s="5">
        <v>3</v>
      </c>
      <c r="H21" s="5">
        <v>328</v>
      </c>
      <c r="L21" s="5">
        <v>35</v>
      </c>
      <c r="P21" s="5">
        <v>452</v>
      </c>
      <c r="T21" s="10">
        <v>-326</v>
      </c>
      <c r="X21" s="5">
        <v>492</v>
      </c>
    </row>
    <row r="22" spans="1:24" ht="15">
      <c r="A22" t="s">
        <v>948</v>
      </c>
      <c r="D22" s="5">
        <v>628</v>
      </c>
      <c r="H22" s="5">
        <v>2744</v>
      </c>
      <c r="L22" s="5">
        <v>1847</v>
      </c>
      <c r="P22" s="5">
        <v>3714</v>
      </c>
      <c r="T22" s="10">
        <v>-8933</v>
      </c>
      <c r="X22" t="s">
        <v>54</v>
      </c>
    </row>
    <row r="24" spans="1:24" ht="15">
      <c r="A24" s="2" t="s">
        <v>416</v>
      </c>
      <c r="C24" s="7">
        <v>1934</v>
      </c>
      <c r="D24" s="7"/>
      <c r="G24" s="7">
        <v>6274</v>
      </c>
      <c r="H24" s="7"/>
      <c r="K24" s="7">
        <v>6523</v>
      </c>
      <c r="L24" s="7"/>
      <c r="O24" s="7">
        <v>21619</v>
      </c>
      <c r="P24" s="7"/>
      <c r="S24" s="11">
        <v>-19948</v>
      </c>
      <c r="T24" s="11"/>
      <c r="W24" s="7">
        <v>16402</v>
      </c>
      <c r="X24" s="7"/>
    </row>
    <row r="26" spans="1:25"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ht="39.75" customHeight="1">
      <c r="A27" s="15" t="s">
        <v>949</v>
      </c>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4" ht="15">
      <c r="A28" t="s">
        <v>418</v>
      </c>
      <c r="C28" s="7">
        <v>42</v>
      </c>
      <c r="D28" s="7"/>
      <c r="G28" s="7">
        <v>6034</v>
      </c>
      <c r="H28" s="7"/>
      <c r="K28" s="7">
        <v>2916</v>
      </c>
      <c r="L28" s="7"/>
      <c r="O28" s="7">
        <v>13506</v>
      </c>
      <c r="P28" s="7"/>
      <c r="S28" s="11">
        <v>-12184</v>
      </c>
      <c r="T28" s="11"/>
      <c r="W28" s="7">
        <v>10314</v>
      </c>
      <c r="X28" s="7"/>
    </row>
    <row r="29" spans="1:24" ht="15">
      <c r="A29" t="s">
        <v>419</v>
      </c>
      <c r="D29" s="5">
        <v>2</v>
      </c>
      <c r="H29" t="s">
        <v>54</v>
      </c>
      <c r="L29" s="5">
        <v>4</v>
      </c>
      <c r="P29" s="5">
        <v>461</v>
      </c>
      <c r="T29" s="5">
        <v>4</v>
      </c>
      <c r="X29" s="5">
        <v>471</v>
      </c>
    </row>
    <row r="30" spans="1:24" ht="15">
      <c r="A30" t="s">
        <v>612</v>
      </c>
      <c r="D30" t="s">
        <v>54</v>
      </c>
      <c r="H30" t="s">
        <v>54</v>
      </c>
      <c r="L30" s="5">
        <v>13</v>
      </c>
      <c r="P30" t="s">
        <v>54</v>
      </c>
      <c r="T30" s="5">
        <v>8</v>
      </c>
      <c r="X30" s="5">
        <v>21</v>
      </c>
    </row>
    <row r="31" spans="1:24" ht="15">
      <c r="A31" t="s">
        <v>421</v>
      </c>
      <c r="D31" t="s">
        <v>54</v>
      </c>
      <c r="H31" s="5">
        <v>291</v>
      </c>
      <c r="L31" t="s">
        <v>54</v>
      </c>
      <c r="P31" t="s">
        <v>54</v>
      </c>
      <c r="T31" s="10">
        <v>-273</v>
      </c>
      <c r="X31" s="5">
        <v>18</v>
      </c>
    </row>
    <row r="32" spans="1:24" ht="15">
      <c r="A32" t="s">
        <v>81</v>
      </c>
      <c r="D32" t="s">
        <v>54</v>
      </c>
      <c r="H32" t="s">
        <v>54</v>
      </c>
      <c r="L32" s="5">
        <v>785</v>
      </c>
      <c r="P32" t="s">
        <v>54</v>
      </c>
      <c r="T32" t="s">
        <v>54</v>
      </c>
      <c r="X32" s="5">
        <v>785</v>
      </c>
    </row>
    <row r="33" spans="1:24" ht="15">
      <c r="A33" t="s">
        <v>80</v>
      </c>
      <c r="D33" t="s">
        <v>54</v>
      </c>
      <c r="H33" t="s">
        <v>54</v>
      </c>
      <c r="L33" s="5">
        <v>1865</v>
      </c>
      <c r="P33" t="s">
        <v>54</v>
      </c>
      <c r="T33" t="s">
        <v>54</v>
      </c>
      <c r="X33" s="5">
        <v>1865</v>
      </c>
    </row>
    <row r="34" spans="1:24" ht="15">
      <c r="A34" t="s">
        <v>712</v>
      </c>
      <c r="D34" t="s">
        <v>54</v>
      </c>
      <c r="H34" t="s">
        <v>54</v>
      </c>
      <c r="L34" t="s">
        <v>54</v>
      </c>
      <c r="P34" s="5">
        <v>237</v>
      </c>
      <c r="T34" t="s">
        <v>54</v>
      </c>
      <c r="X34" s="5">
        <v>237</v>
      </c>
    </row>
    <row r="35" spans="1:24" ht="15">
      <c r="A35" t="s">
        <v>425</v>
      </c>
      <c r="D35" s="5">
        <v>45</v>
      </c>
      <c r="H35" s="5">
        <v>1</v>
      </c>
      <c r="L35" t="s">
        <v>54</v>
      </c>
      <c r="P35" s="5">
        <v>728</v>
      </c>
      <c r="T35" s="5">
        <v>22</v>
      </c>
      <c r="X35" s="5">
        <v>796</v>
      </c>
    </row>
    <row r="37" spans="1:24" ht="15">
      <c r="A37" s="2" t="s">
        <v>426</v>
      </c>
      <c r="D37" s="5">
        <v>89</v>
      </c>
      <c r="H37" s="5">
        <v>6326</v>
      </c>
      <c r="L37" s="5">
        <v>5583</v>
      </c>
      <c r="P37" s="5">
        <v>14932</v>
      </c>
      <c r="T37" s="10">
        <v>-12423</v>
      </c>
      <c r="X37" s="5">
        <v>14507</v>
      </c>
    </row>
    <row r="39" spans="1:24" ht="15">
      <c r="A39" s="2" t="s">
        <v>434</v>
      </c>
      <c r="D39" s="5">
        <v>1845</v>
      </c>
      <c r="H39" s="10">
        <v>-52</v>
      </c>
      <c r="L39" s="5">
        <v>940</v>
      </c>
      <c r="P39" s="5">
        <v>6683</v>
      </c>
      <c r="T39" s="10">
        <v>-7571</v>
      </c>
      <c r="X39" s="5">
        <v>1845</v>
      </c>
    </row>
    <row r="40" spans="1:24" ht="15">
      <c r="A40" t="s">
        <v>435</v>
      </c>
      <c r="D40" t="s">
        <v>54</v>
      </c>
      <c r="H40" t="s">
        <v>54</v>
      </c>
      <c r="L40" t="s">
        <v>54</v>
      </c>
      <c r="P40" s="5">
        <v>4</v>
      </c>
      <c r="T40" s="5">
        <v>46</v>
      </c>
      <c r="X40" s="5">
        <v>50</v>
      </c>
    </row>
    <row r="42" spans="1:24" ht="15">
      <c r="A42" s="2" t="s">
        <v>83</v>
      </c>
      <c r="D42" s="5">
        <v>1845</v>
      </c>
      <c r="H42" s="10">
        <v>-52</v>
      </c>
      <c r="L42" s="5">
        <v>940</v>
      </c>
      <c r="P42" s="5">
        <v>6687</v>
      </c>
      <c r="T42" s="10">
        <v>-7525</v>
      </c>
      <c r="X42" s="5">
        <v>1895</v>
      </c>
    </row>
    <row r="44" spans="1:24" ht="15">
      <c r="A44" s="2" t="s">
        <v>436</v>
      </c>
      <c r="C44" s="7">
        <v>1934</v>
      </c>
      <c r="D44" s="7"/>
      <c r="G44" s="7">
        <v>6274</v>
      </c>
      <c r="H44" s="7"/>
      <c r="K44" s="7">
        <v>6523</v>
      </c>
      <c r="L44" s="7"/>
      <c r="O44" s="7">
        <v>21619</v>
      </c>
      <c r="P44" s="7"/>
      <c r="S44" s="11">
        <v>-19948</v>
      </c>
      <c r="T44" s="11"/>
      <c r="W44" s="7">
        <v>16402</v>
      </c>
      <c r="X44" s="7"/>
    </row>
  </sheetData>
  <sheetProtection selectLockedCells="1" selectUnlockedCells="1"/>
  <mergeCells count="42">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A10:Y10"/>
    <mergeCell ref="C11:D11"/>
    <mergeCell ref="G11:H11"/>
    <mergeCell ref="K11:L11"/>
    <mergeCell ref="O11:P11"/>
    <mergeCell ref="S11:T11"/>
    <mergeCell ref="W11:X11"/>
    <mergeCell ref="C24:D24"/>
    <mergeCell ref="G24:H24"/>
    <mergeCell ref="K24:L24"/>
    <mergeCell ref="O24:P24"/>
    <mergeCell ref="S24:T24"/>
    <mergeCell ref="W24:X24"/>
    <mergeCell ref="A26:Y26"/>
    <mergeCell ref="A27:Y27"/>
    <mergeCell ref="C28:D28"/>
    <mergeCell ref="G28:H28"/>
    <mergeCell ref="K28:L28"/>
    <mergeCell ref="O28:P28"/>
    <mergeCell ref="S28:T28"/>
    <mergeCell ref="W28:X28"/>
    <mergeCell ref="C44:D44"/>
    <mergeCell ref="G44:H44"/>
    <mergeCell ref="K44:L44"/>
    <mergeCell ref="O44:P44"/>
    <mergeCell ref="S44:T44"/>
    <mergeCell ref="W44:X4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904</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9" t="s">
        <v>236</v>
      </c>
      <c r="D10" s="9"/>
      <c r="G10" s="7">
        <v>867</v>
      </c>
      <c r="H10" s="7"/>
      <c r="K10" s="7">
        <v>390</v>
      </c>
      <c r="L10" s="7"/>
      <c r="O10" s="7">
        <v>26</v>
      </c>
      <c r="P10" s="7"/>
      <c r="S10" s="11">
        <v>-865</v>
      </c>
      <c r="T10" s="11"/>
      <c r="W10" s="7">
        <v>418</v>
      </c>
      <c r="X10" s="7"/>
    </row>
    <row r="12" ht="15">
      <c r="A12" t="s">
        <v>456</v>
      </c>
    </row>
    <row r="13" spans="1:24" ht="15">
      <c r="A13" t="s">
        <v>457</v>
      </c>
      <c r="D13" t="s">
        <v>54</v>
      </c>
      <c r="H13" t="s">
        <v>54</v>
      </c>
      <c r="L13" t="s">
        <v>54</v>
      </c>
      <c r="P13" s="5">
        <v>20</v>
      </c>
      <c r="T13" t="s">
        <v>54</v>
      </c>
      <c r="X13" s="5">
        <v>20</v>
      </c>
    </row>
    <row r="14" spans="1:24" ht="15">
      <c r="A14" t="s">
        <v>458</v>
      </c>
      <c r="D14" t="s">
        <v>54</v>
      </c>
      <c r="H14" t="s">
        <v>54</v>
      </c>
      <c r="L14" s="10">
        <v>-17</v>
      </c>
      <c r="P14" s="10">
        <v>-79</v>
      </c>
      <c r="T14" t="s">
        <v>54</v>
      </c>
      <c r="X14" s="10">
        <v>-96</v>
      </c>
    </row>
    <row r="15" spans="1:24" ht="15">
      <c r="A15" t="s">
        <v>953</v>
      </c>
      <c r="D15" t="s">
        <v>54</v>
      </c>
      <c r="H15" t="s">
        <v>54</v>
      </c>
      <c r="L15" t="s">
        <v>54</v>
      </c>
      <c r="P15" s="10">
        <v>-42</v>
      </c>
      <c r="T15" t="s">
        <v>54</v>
      </c>
      <c r="X15" s="10">
        <v>-42</v>
      </c>
    </row>
    <row r="16" spans="1:24" ht="15">
      <c r="A16" s="8" t="s">
        <v>954</v>
      </c>
      <c r="D16" t="s">
        <v>54</v>
      </c>
      <c r="H16" t="s">
        <v>54</v>
      </c>
      <c r="L16" t="s">
        <v>54</v>
      </c>
      <c r="P16" s="5">
        <v>155</v>
      </c>
      <c r="T16" t="s">
        <v>54</v>
      </c>
      <c r="X16" s="5">
        <v>155</v>
      </c>
    </row>
    <row r="17" spans="1:24" ht="15">
      <c r="A17" t="s">
        <v>462</v>
      </c>
      <c r="D17" t="s">
        <v>54</v>
      </c>
      <c r="H17" t="s">
        <v>54</v>
      </c>
      <c r="L17" t="s">
        <v>54</v>
      </c>
      <c r="P17" s="5">
        <v>4</v>
      </c>
      <c r="T17" t="s">
        <v>54</v>
      </c>
      <c r="X17" s="5">
        <v>4</v>
      </c>
    </row>
    <row r="18" spans="1:24" ht="15">
      <c r="A18" s="8" t="s">
        <v>463</v>
      </c>
      <c r="D18" t="s">
        <v>54</v>
      </c>
      <c r="H18" t="s">
        <v>54</v>
      </c>
      <c r="L18" t="s">
        <v>54</v>
      </c>
      <c r="P18" s="5">
        <v>40</v>
      </c>
      <c r="T18" t="s">
        <v>54</v>
      </c>
      <c r="X18" s="5">
        <v>40</v>
      </c>
    </row>
    <row r="19" spans="1:24" ht="15">
      <c r="A19" t="s">
        <v>464</v>
      </c>
      <c r="D19" t="s">
        <v>54</v>
      </c>
      <c r="H19" t="s">
        <v>54</v>
      </c>
      <c r="L19" t="s">
        <v>54</v>
      </c>
      <c r="P19" s="5">
        <v>21</v>
      </c>
      <c r="T19" t="s">
        <v>54</v>
      </c>
      <c r="X19" s="5">
        <v>21</v>
      </c>
    </row>
    <row r="21" spans="1:24" ht="15">
      <c r="A21" t="s">
        <v>955</v>
      </c>
      <c r="D21" t="s">
        <v>54</v>
      </c>
      <c r="H21" t="s">
        <v>54</v>
      </c>
      <c r="L21" s="10">
        <v>-17</v>
      </c>
      <c r="P21" s="5">
        <v>119</v>
      </c>
      <c r="T21" t="s">
        <v>54</v>
      </c>
      <c r="X21" s="5">
        <v>102</v>
      </c>
    </row>
    <row r="23" ht="15">
      <c r="A23" t="s">
        <v>470</v>
      </c>
    </row>
    <row r="24" spans="1:24" ht="15">
      <c r="A24" t="s">
        <v>474</v>
      </c>
      <c r="D24" t="s">
        <v>54</v>
      </c>
      <c r="H24" t="s">
        <v>54</v>
      </c>
      <c r="L24" s="10">
        <v>-160</v>
      </c>
      <c r="P24" t="s">
        <v>54</v>
      </c>
      <c r="T24" t="s">
        <v>54</v>
      </c>
      <c r="X24" s="10">
        <v>-160</v>
      </c>
    </row>
    <row r="25" spans="1:24" ht="15">
      <c r="A25" t="s">
        <v>475</v>
      </c>
      <c r="D25" t="s">
        <v>54</v>
      </c>
      <c r="H25" t="s">
        <v>54</v>
      </c>
      <c r="L25" s="10">
        <v>-930</v>
      </c>
      <c r="P25" s="5">
        <v>1</v>
      </c>
      <c r="T25" t="s">
        <v>54</v>
      </c>
      <c r="X25" s="10">
        <v>-929</v>
      </c>
    </row>
    <row r="26" spans="1:24" ht="15">
      <c r="A26" t="s">
        <v>476</v>
      </c>
      <c r="D26" t="s">
        <v>54</v>
      </c>
      <c r="H26" s="5">
        <v>482</v>
      </c>
      <c r="L26" s="5">
        <v>296</v>
      </c>
      <c r="P26" t="s">
        <v>54</v>
      </c>
      <c r="T26" t="s">
        <v>54</v>
      </c>
      <c r="X26" s="5">
        <v>778</v>
      </c>
    </row>
    <row r="27" spans="1:24" ht="15">
      <c r="A27" t="s">
        <v>478</v>
      </c>
      <c r="D27" t="s">
        <v>54</v>
      </c>
      <c r="H27" t="s">
        <v>54</v>
      </c>
      <c r="L27" t="s">
        <v>54</v>
      </c>
      <c r="P27" s="5">
        <v>18</v>
      </c>
      <c r="T27" t="s">
        <v>54</v>
      </c>
      <c r="X27" s="5">
        <v>18</v>
      </c>
    </row>
    <row r="28" spans="1:24" ht="15">
      <c r="A28" t="s">
        <v>956</v>
      </c>
      <c r="D28" t="s">
        <v>54</v>
      </c>
      <c r="H28" s="10">
        <v>-646</v>
      </c>
      <c r="L28" s="5">
        <v>525</v>
      </c>
      <c r="P28" s="5">
        <v>121</v>
      </c>
      <c r="T28" t="s">
        <v>54</v>
      </c>
      <c r="X28" t="s">
        <v>54</v>
      </c>
    </row>
    <row r="29" spans="1:24" ht="15">
      <c r="A29" t="s">
        <v>445</v>
      </c>
      <c r="D29" t="s">
        <v>54</v>
      </c>
      <c r="H29" t="s">
        <v>54</v>
      </c>
      <c r="L29" t="s">
        <v>54</v>
      </c>
      <c r="P29" s="5">
        <v>1</v>
      </c>
      <c r="T29" t="s">
        <v>54</v>
      </c>
      <c r="X29" s="5">
        <v>1</v>
      </c>
    </row>
    <row r="30" spans="1:24" ht="15">
      <c r="A30" t="s">
        <v>479</v>
      </c>
      <c r="D30" t="s">
        <v>54</v>
      </c>
      <c r="H30" s="10">
        <v>-703</v>
      </c>
      <c r="L30" t="s">
        <v>54</v>
      </c>
      <c r="P30" s="10">
        <v>-336</v>
      </c>
      <c r="T30" s="5">
        <v>865</v>
      </c>
      <c r="X30" s="10">
        <v>-174</v>
      </c>
    </row>
    <row r="31" spans="1:24" ht="15">
      <c r="A31" t="s">
        <v>480</v>
      </c>
      <c r="D31" t="s">
        <v>54</v>
      </c>
      <c r="H31" t="s">
        <v>54</v>
      </c>
      <c r="L31" t="s">
        <v>54</v>
      </c>
      <c r="P31" s="10">
        <v>-33</v>
      </c>
      <c r="T31" t="s">
        <v>54</v>
      </c>
      <c r="X31" s="10">
        <v>-33</v>
      </c>
    </row>
    <row r="32" spans="1:24" ht="15">
      <c r="A32" t="s">
        <v>481</v>
      </c>
      <c r="D32" t="s">
        <v>54</v>
      </c>
      <c r="H32" t="s">
        <v>54</v>
      </c>
      <c r="L32" t="s">
        <v>54</v>
      </c>
      <c r="P32" s="10">
        <v>-17</v>
      </c>
      <c r="T32" t="s">
        <v>54</v>
      </c>
      <c r="X32" s="10">
        <v>-17</v>
      </c>
    </row>
    <row r="34" spans="1:24" ht="15">
      <c r="A34" t="s">
        <v>957</v>
      </c>
      <c r="D34" t="s">
        <v>54</v>
      </c>
      <c r="H34" s="10">
        <v>-867</v>
      </c>
      <c r="L34" s="10">
        <v>-269</v>
      </c>
      <c r="P34" s="10">
        <v>-245</v>
      </c>
      <c r="T34" s="5">
        <v>865</v>
      </c>
      <c r="X34" s="10">
        <v>-516</v>
      </c>
    </row>
    <row r="36" spans="1:24" ht="15">
      <c r="A36" t="s">
        <v>485</v>
      </c>
      <c r="D36" t="s">
        <v>54</v>
      </c>
      <c r="H36" t="s">
        <v>54</v>
      </c>
      <c r="L36" s="5">
        <v>104</v>
      </c>
      <c r="P36" s="10">
        <v>-100</v>
      </c>
      <c r="T36" t="s">
        <v>54</v>
      </c>
      <c r="X36" s="5">
        <v>4</v>
      </c>
    </row>
    <row r="37" spans="1:24" ht="15">
      <c r="A37" t="s">
        <v>486</v>
      </c>
      <c r="D37" t="s">
        <v>54</v>
      </c>
      <c r="H37" t="s">
        <v>54</v>
      </c>
      <c r="L37" t="s">
        <v>54</v>
      </c>
      <c r="P37" s="5">
        <v>11</v>
      </c>
      <c r="T37" t="s">
        <v>54</v>
      </c>
      <c r="X37" s="5">
        <v>11</v>
      </c>
    </row>
    <row r="38" spans="1:24" ht="15">
      <c r="A38" t="s">
        <v>487</v>
      </c>
      <c r="D38" t="s">
        <v>54</v>
      </c>
      <c r="H38" t="s">
        <v>54</v>
      </c>
      <c r="L38" t="s">
        <v>54</v>
      </c>
      <c r="P38" s="5">
        <v>176</v>
      </c>
      <c r="T38" t="s">
        <v>54</v>
      </c>
      <c r="X38" s="5">
        <v>176</v>
      </c>
    </row>
    <row r="40" spans="1:24" ht="15">
      <c r="A40" t="s">
        <v>488</v>
      </c>
      <c r="C40" s="9" t="s">
        <v>236</v>
      </c>
      <c r="D40" s="9"/>
      <c r="G40" s="9" t="s">
        <v>236</v>
      </c>
      <c r="H40" s="9"/>
      <c r="K40" s="7">
        <v>104</v>
      </c>
      <c r="L40" s="7"/>
      <c r="O40" s="7">
        <v>87</v>
      </c>
      <c r="P40" s="7"/>
      <c r="S40" s="9" t="s">
        <v>236</v>
      </c>
      <c r="T40" s="9"/>
      <c r="W40" s="7">
        <v>191</v>
      </c>
      <c r="X40"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40:D40"/>
    <mergeCell ref="G40:H40"/>
    <mergeCell ref="K40:L40"/>
    <mergeCell ref="O40:P40"/>
    <mergeCell ref="S40:T40"/>
    <mergeCell ref="W40:X40"/>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907</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7">
        <v>202</v>
      </c>
      <c r="D10" s="7"/>
      <c r="G10" s="7">
        <v>426</v>
      </c>
      <c r="H10" s="7"/>
      <c r="K10" s="7">
        <v>5</v>
      </c>
      <c r="L10" s="7"/>
      <c r="O10" s="7">
        <v>577</v>
      </c>
      <c r="P10" s="7"/>
      <c r="S10" s="11">
        <v>-986</v>
      </c>
      <c r="T10" s="11"/>
      <c r="W10" s="7">
        <v>224</v>
      </c>
      <c r="X10" s="7"/>
    </row>
    <row r="12" ht="15">
      <c r="A12" t="s">
        <v>456</v>
      </c>
    </row>
    <row r="13" spans="1:24" ht="15">
      <c r="A13" t="s">
        <v>457</v>
      </c>
      <c r="D13" t="s">
        <v>54</v>
      </c>
      <c r="H13" t="s">
        <v>54</v>
      </c>
      <c r="L13" t="s">
        <v>54</v>
      </c>
      <c r="P13" s="5">
        <v>6</v>
      </c>
      <c r="T13" t="s">
        <v>54</v>
      </c>
      <c r="X13" s="5">
        <v>6</v>
      </c>
    </row>
    <row r="14" spans="1:24" ht="15">
      <c r="A14" t="s">
        <v>458</v>
      </c>
      <c r="D14" t="s">
        <v>54</v>
      </c>
      <c r="H14" t="s">
        <v>54</v>
      </c>
      <c r="L14" s="10">
        <v>-6</v>
      </c>
      <c r="P14" s="10">
        <v>-88</v>
      </c>
      <c r="T14" t="s">
        <v>54</v>
      </c>
      <c r="X14" s="10">
        <v>-94</v>
      </c>
    </row>
    <row r="15" spans="1:24" ht="15">
      <c r="A15" t="s">
        <v>459</v>
      </c>
      <c r="D15" t="s">
        <v>54</v>
      </c>
      <c r="H15" t="s">
        <v>54</v>
      </c>
      <c r="L15" t="s">
        <v>54</v>
      </c>
      <c r="P15" s="10">
        <v>-940</v>
      </c>
      <c r="T15" t="s">
        <v>54</v>
      </c>
      <c r="X15" s="10">
        <v>-940</v>
      </c>
    </row>
    <row r="16" spans="1:24" ht="15">
      <c r="A16" t="s">
        <v>953</v>
      </c>
      <c r="D16" t="s">
        <v>54</v>
      </c>
      <c r="H16" t="s">
        <v>54</v>
      </c>
      <c r="L16" t="s">
        <v>54</v>
      </c>
      <c r="P16" s="10">
        <v>-31</v>
      </c>
      <c r="T16" t="s">
        <v>54</v>
      </c>
      <c r="X16" s="10">
        <v>-31</v>
      </c>
    </row>
    <row r="17" spans="1:24" ht="15">
      <c r="A17" t="s">
        <v>462</v>
      </c>
      <c r="D17" t="s">
        <v>54</v>
      </c>
      <c r="H17" t="s">
        <v>54</v>
      </c>
      <c r="L17" t="s">
        <v>54</v>
      </c>
      <c r="P17" s="5">
        <v>11</v>
      </c>
      <c r="T17" t="s">
        <v>54</v>
      </c>
      <c r="X17" s="5">
        <v>11</v>
      </c>
    </row>
    <row r="18" spans="1:24" ht="15">
      <c r="A18" t="s">
        <v>464</v>
      </c>
      <c r="D18" t="s">
        <v>54</v>
      </c>
      <c r="H18" t="s">
        <v>54</v>
      </c>
      <c r="L18" t="s">
        <v>54</v>
      </c>
      <c r="P18" s="5">
        <v>15</v>
      </c>
      <c r="T18" t="s">
        <v>54</v>
      </c>
      <c r="X18" s="5">
        <v>15</v>
      </c>
    </row>
    <row r="20" spans="1:24" ht="15">
      <c r="A20" t="s">
        <v>958</v>
      </c>
      <c r="D20" t="s">
        <v>54</v>
      </c>
      <c r="H20" t="s">
        <v>54</v>
      </c>
      <c r="L20" s="10">
        <v>-6</v>
      </c>
      <c r="P20" s="10">
        <v>-1027</v>
      </c>
      <c r="T20" t="s">
        <v>54</v>
      </c>
      <c r="X20" s="10">
        <v>-1033</v>
      </c>
    </row>
    <row r="22" ht="15">
      <c r="A22" t="s">
        <v>470</v>
      </c>
    </row>
    <row r="23" spans="1:24" ht="15">
      <c r="A23" s="8" t="s">
        <v>472</v>
      </c>
      <c r="D23" t="s">
        <v>54</v>
      </c>
      <c r="H23" t="s">
        <v>54</v>
      </c>
      <c r="L23" s="5">
        <v>1026</v>
      </c>
      <c r="P23" t="s">
        <v>54</v>
      </c>
      <c r="T23" t="s">
        <v>54</v>
      </c>
      <c r="X23" s="5">
        <v>1026</v>
      </c>
    </row>
    <row r="24" spans="1:24" ht="15">
      <c r="A24" t="s">
        <v>473</v>
      </c>
      <c r="D24" t="s">
        <v>54</v>
      </c>
      <c r="H24" t="s">
        <v>54</v>
      </c>
      <c r="L24" s="5">
        <v>643</v>
      </c>
      <c r="P24" t="s">
        <v>54</v>
      </c>
      <c r="T24" t="s">
        <v>54</v>
      </c>
      <c r="X24" s="5">
        <v>643</v>
      </c>
    </row>
    <row r="25" spans="1:24" ht="15">
      <c r="A25" t="s">
        <v>475</v>
      </c>
      <c r="D25" t="s">
        <v>54</v>
      </c>
      <c r="H25" t="s">
        <v>54</v>
      </c>
      <c r="L25" s="10">
        <v>-641</v>
      </c>
      <c r="P25" t="s">
        <v>54</v>
      </c>
      <c r="T25" t="s">
        <v>54</v>
      </c>
      <c r="X25" s="10">
        <v>-641</v>
      </c>
    </row>
    <row r="26" spans="1:24" ht="15">
      <c r="A26" t="s">
        <v>959</v>
      </c>
      <c r="D26" s="10">
        <v>-75</v>
      </c>
      <c r="H26" t="s">
        <v>54</v>
      </c>
      <c r="L26" t="s">
        <v>54</v>
      </c>
      <c r="P26" t="s">
        <v>54</v>
      </c>
      <c r="T26" t="s">
        <v>54</v>
      </c>
      <c r="X26" s="10">
        <v>-75</v>
      </c>
    </row>
    <row r="27" spans="1:24" ht="15">
      <c r="A27" t="s">
        <v>478</v>
      </c>
      <c r="D27" s="5">
        <v>15</v>
      </c>
      <c r="H27" t="s">
        <v>54</v>
      </c>
      <c r="L27" t="s">
        <v>54</v>
      </c>
      <c r="P27" t="s">
        <v>54</v>
      </c>
      <c r="T27" t="s">
        <v>54</v>
      </c>
      <c r="X27" s="5">
        <v>15</v>
      </c>
    </row>
    <row r="28" spans="1:24" ht="15">
      <c r="A28" t="s">
        <v>956</v>
      </c>
      <c r="D28" s="5">
        <v>5</v>
      </c>
      <c r="H28" s="5">
        <v>241</v>
      </c>
      <c r="L28" s="10">
        <v>-1100</v>
      </c>
      <c r="P28" s="5">
        <v>854</v>
      </c>
      <c r="T28" t="s">
        <v>54</v>
      </c>
      <c r="X28" t="s">
        <v>54</v>
      </c>
    </row>
    <row r="29" spans="1:24" ht="15">
      <c r="A29" t="s">
        <v>445</v>
      </c>
      <c r="D29" t="s">
        <v>54</v>
      </c>
      <c r="H29" t="s">
        <v>54</v>
      </c>
      <c r="L29" t="s">
        <v>54</v>
      </c>
      <c r="P29" s="5">
        <v>6</v>
      </c>
      <c r="T29" t="s">
        <v>54</v>
      </c>
      <c r="X29" s="5">
        <v>6</v>
      </c>
    </row>
    <row r="30" spans="1:24" ht="15">
      <c r="A30" t="s">
        <v>479</v>
      </c>
      <c r="D30" s="10">
        <v>-146</v>
      </c>
      <c r="H30" s="10">
        <v>-667</v>
      </c>
      <c r="L30" t="s">
        <v>54</v>
      </c>
      <c r="P30" s="10">
        <v>-319</v>
      </c>
      <c r="T30" s="5">
        <v>986</v>
      </c>
      <c r="X30" s="10">
        <v>-146</v>
      </c>
    </row>
    <row r="31" spans="1:24" ht="15">
      <c r="A31" t="s">
        <v>480</v>
      </c>
      <c r="D31" s="10">
        <v>-2</v>
      </c>
      <c r="H31" t="s">
        <v>54</v>
      </c>
      <c r="L31" t="s">
        <v>54</v>
      </c>
      <c r="P31" s="10">
        <v>-5</v>
      </c>
      <c r="T31" t="s">
        <v>54</v>
      </c>
      <c r="X31" s="10">
        <v>-7</v>
      </c>
    </row>
    <row r="32" spans="1:24" ht="15">
      <c r="A32" t="s">
        <v>481</v>
      </c>
      <c r="D32" t="s">
        <v>54</v>
      </c>
      <c r="H32" t="s">
        <v>54</v>
      </c>
      <c r="L32" t="s">
        <v>54</v>
      </c>
      <c r="P32" s="10">
        <v>-13</v>
      </c>
      <c r="T32" t="s">
        <v>54</v>
      </c>
      <c r="X32" s="10">
        <v>-13</v>
      </c>
    </row>
    <row r="34" spans="1:24" ht="15">
      <c r="A34" t="s">
        <v>960</v>
      </c>
      <c r="D34" s="10">
        <v>-203</v>
      </c>
      <c r="H34" s="10">
        <v>-426</v>
      </c>
      <c r="L34" s="10">
        <v>-72</v>
      </c>
      <c r="P34" s="5">
        <v>523</v>
      </c>
      <c r="T34" s="5">
        <v>986</v>
      </c>
      <c r="X34" s="5">
        <v>808</v>
      </c>
    </row>
    <row r="36" spans="1:24" ht="15">
      <c r="A36" t="s">
        <v>961</v>
      </c>
      <c r="D36" s="10">
        <v>-1</v>
      </c>
      <c r="H36" t="s">
        <v>54</v>
      </c>
      <c r="L36" s="10">
        <v>-73</v>
      </c>
      <c r="P36" s="5">
        <v>73</v>
      </c>
      <c r="T36" t="s">
        <v>54</v>
      </c>
      <c r="X36" s="10">
        <v>-1</v>
      </c>
    </row>
    <row r="37" spans="1:24" ht="15">
      <c r="A37" t="s">
        <v>486</v>
      </c>
      <c r="D37" t="s">
        <v>54</v>
      </c>
      <c r="H37" t="s">
        <v>54</v>
      </c>
      <c r="L37" t="s">
        <v>54</v>
      </c>
      <c r="P37" s="10">
        <v>-23</v>
      </c>
      <c r="T37" t="s">
        <v>54</v>
      </c>
      <c r="X37" s="10">
        <v>-23</v>
      </c>
    </row>
    <row r="38" spans="1:24" ht="15">
      <c r="A38" t="s">
        <v>487</v>
      </c>
      <c r="D38" s="5">
        <v>1</v>
      </c>
      <c r="H38" t="s">
        <v>54</v>
      </c>
      <c r="L38" s="5">
        <v>73</v>
      </c>
      <c r="P38" s="5">
        <v>126</v>
      </c>
      <c r="T38" t="s">
        <v>54</v>
      </c>
      <c r="X38" s="5">
        <v>200</v>
      </c>
    </row>
    <row r="40" spans="1:24" ht="15">
      <c r="A40" t="s">
        <v>488</v>
      </c>
      <c r="C40" s="9" t="s">
        <v>236</v>
      </c>
      <c r="D40" s="9"/>
      <c r="G40" s="9" t="s">
        <v>236</v>
      </c>
      <c r="H40" s="9"/>
      <c r="K40" s="9" t="s">
        <v>236</v>
      </c>
      <c r="L40" s="9"/>
      <c r="O40" s="7">
        <v>176</v>
      </c>
      <c r="P40" s="7"/>
      <c r="S40" s="9" t="s">
        <v>236</v>
      </c>
      <c r="T40" s="9"/>
      <c r="W40" s="7">
        <v>176</v>
      </c>
      <c r="X40"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40:D40"/>
    <mergeCell ref="G40:H40"/>
    <mergeCell ref="K40:L40"/>
    <mergeCell ref="O40:P40"/>
    <mergeCell ref="S40:T40"/>
    <mergeCell ref="W40:X40"/>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951</v>
      </c>
      <c r="B2" s="4"/>
      <c r="C2" s="4"/>
      <c r="D2" s="4"/>
      <c r="E2" s="4"/>
      <c r="F2" s="4"/>
    </row>
    <row r="5" spans="3:24" ht="15">
      <c r="C5" s="1" t="s">
        <v>908</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spans="1:24" ht="15">
      <c r="A10" t="s">
        <v>952</v>
      </c>
      <c r="C10" s="7">
        <v>1128</v>
      </c>
      <c r="D10" s="7"/>
      <c r="G10" s="7">
        <v>2470</v>
      </c>
      <c r="H10" s="7"/>
      <c r="K10" s="7">
        <v>291</v>
      </c>
      <c r="L10" s="7"/>
      <c r="O10" s="7">
        <v>177</v>
      </c>
      <c r="P10" s="7"/>
      <c r="S10" s="11">
        <v>-3791</v>
      </c>
      <c r="T10" s="11"/>
      <c r="W10" s="7">
        <v>275</v>
      </c>
      <c r="X10" s="7"/>
    </row>
    <row r="12" ht="15">
      <c r="A12" t="s">
        <v>456</v>
      </c>
    </row>
    <row r="13" spans="1:24" ht="15">
      <c r="A13" t="s">
        <v>962</v>
      </c>
      <c r="D13" t="s">
        <v>54</v>
      </c>
      <c r="H13" t="s">
        <v>54</v>
      </c>
      <c r="L13" t="s">
        <v>54</v>
      </c>
      <c r="P13" s="5">
        <v>27</v>
      </c>
      <c r="T13" t="s">
        <v>54</v>
      </c>
      <c r="X13" s="5">
        <v>27</v>
      </c>
    </row>
    <row r="14" spans="1:24" ht="15">
      <c r="A14" t="s">
        <v>458</v>
      </c>
      <c r="D14" t="s">
        <v>54</v>
      </c>
      <c r="H14" t="s">
        <v>54</v>
      </c>
      <c r="L14" s="10">
        <v>-13</v>
      </c>
      <c r="P14" s="10">
        <v>-172</v>
      </c>
      <c r="T14" t="s">
        <v>54</v>
      </c>
      <c r="X14" s="10">
        <v>-185</v>
      </c>
    </row>
    <row r="15" spans="1:24" ht="15">
      <c r="A15" t="s">
        <v>459</v>
      </c>
      <c r="D15" t="s">
        <v>54</v>
      </c>
      <c r="H15" t="s">
        <v>54</v>
      </c>
      <c r="L15" t="s">
        <v>54</v>
      </c>
      <c r="P15" s="10">
        <v>-41</v>
      </c>
      <c r="T15" t="s">
        <v>54</v>
      </c>
      <c r="X15" s="10">
        <v>-41</v>
      </c>
    </row>
    <row r="16" spans="1:24" ht="15">
      <c r="A16" t="s">
        <v>963</v>
      </c>
      <c r="D16" t="s">
        <v>54</v>
      </c>
      <c r="H16" t="s">
        <v>54</v>
      </c>
      <c r="L16" t="s">
        <v>54</v>
      </c>
      <c r="P16" s="10">
        <v>-1</v>
      </c>
      <c r="T16" t="s">
        <v>54</v>
      </c>
      <c r="X16" s="10">
        <v>-1</v>
      </c>
    </row>
    <row r="17" spans="1:24" ht="15">
      <c r="A17" t="s">
        <v>464</v>
      </c>
      <c r="D17" t="s">
        <v>54</v>
      </c>
      <c r="H17" t="s">
        <v>54</v>
      </c>
      <c r="L17" t="s">
        <v>54</v>
      </c>
      <c r="P17" s="5">
        <v>19</v>
      </c>
      <c r="T17" t="s">
        <v>54</v>
      </c>
      <c r="X17" s="5">
        <v>19</v>
      </c>
    </row>
    <row r="19" spans="1:24" ht="15">
      <c r="A19" t="s">
        <v>958</v>
      </c>
      <c r="D19" t="s">
        <v>54</v>
      </c>
      <c r="H19" t="s">
        <v>54</v>
      </c>
      <c r="L19" s="10">
        <v>-13</v>
      </c>
      <c r="P19" s="10">
        <v>-168</v>
      </c>
      <c r="T19" t="s">
        <v>54</v>
      </c>
      <c r="X19" s="10">
        <v>-181</v>
      </c>
    </row>
    <row r="21" ht="15">
      <c r="A21" t="s">
        <v>470</v>
      </c>
    </row>
    <row r="22" spans="1:24" ht="15">
      <c r="A22" t="s">
        <v>471</v>
      </c>
      <c r="D22" t="s">
        <v>54</v>
      </c>
      <c r="H22" t="s">
        <v>54</v>
      </c>
      <c r="L22" s="5">
        <v>50</v>
      </c>
      <c r="P22" t="s">
        <v>54</v>
      </c>
      <c r="T22" t="s">
        <v>54</v>
      </c>
      <c r="X22" s="5">
        <v>50</v>
      </c>
    </row>
    <row r="23" spans="1:24" ht="15">
      <c r="A23" t="s">
        <v>475</v>
      </c>
      <c r="D23" t="s">
        <v>54</v>
      </c>
      <c r="H23" t="s">
        <v>54</v>
      </c>
      <c r="L23" s="10">
        <v>-200</v>
      </c>
      <c r="P23" t="s">
        <v>54</v>
      </c>
      <c r="T23" t="s">
        <v>54</v>
      </c>
      <c r="X23" s="10">
        <v>-200</v>
      </c>
    </row>
    <row r="24" spans="1:24" ht="15">
      <c r="A24" t="s">
        <v>476</v>
      </c>
      <c r="D24" t="s">
        <v>54</v>
      </c>
      <c r="H24" t="s">
        <v>54</v>
      </c>
      <c r="L24" s="5">
        <v>593</v>
      </c>
      <c r="P24" t="s">
        <v>54</v>
      </c>
      <c r="T24" t="s">
        <v>54</v>
      </c>
      <c r="X24" s="5">
        <v>593</v>
      </c>
    </row>
    <row r="25" spans="1:24" ht="15">
      <c r="A25" t="s">
        <v>959</v>
      </c>
      <c r="D25" s="10">
        <v>-480</v>
      </c>
      <c r="H25" t="s">
        <v>54</v>
      </c>
      <c r="L25" t="s">
        <v>54</v>
      </c>
      <c r="P25" t="s">
        <v>54</v>
      </c>
      <c r="T25" t="s">
        <v>54</v>
      </c>
      <c r="X25" s="10">
        <v>-480</v>
      </c>
    </row>
    <row r="26" spans="1:24" ht="15">
      <c r="A26" t="s">
        <v>478</v>
      </c>
      <c r="D26" s="5">
        <v>22</v>
      </c>
      <c r="H26" t="s">
        <v>54</v>
      </c>
      <c r="L26" t="s">
        <v>54</v>
      </c>
      <c r="P26" s="5">
        <v>3</v>
      </c>
      <c r="T26" t="s">
        <v>54</v>
      </c>
      <c r="X26" s="5">
        <v>25</v>
      </c>
    </row>
    <row r="27" spans="1:24" ht="15">
      <c r="A27" t="s">
        <v>956</v>
      </c>
      <c r="D27" s="10">
        <v>-492</v>
      </c>
      <c r="H27" s="5">
        <v>1071</v>
      </c>
      <c r="L27" s="10">
        <v>-694</v>
      </c>
      <c r="P27" s="5">
        <v>115</v>
      </c>
      <c r="T27" t="s">
        <v>54</v>
      </c>
      <c r="X27" t="s">
        <v>54</v>
      </c>
    </row>
    <row r="28" spans="1:24" ht="15">
      <c r="A28" t="s">
        <v>445</v>
      </c>
      <c r="D28" t="s">
        <v>54</v>
      </c>
      <c r="H28" t="s">
        <v>54</v>
      </c>
      <c r="L28" t="s">
        <v>54</v>
      </c>
      <c r="P28" s="5">
        <v>9</v>
      </c>
      <c r="T28" t="s">
        <v>54</v>
      </c>
      <c r="X28" s="5">
        <v>9</v>
      </c>
    </row>
    <row r="29" spans="1:24" ht="15">
      <c r="A29" t="s">
        <v>479</v>
      </c>
      <c r="D29" s="10">
        <v>-143</v>
      </c>
      <c r="H29" s="10">
        <v>-3606</v>
      </c>
      <c r="L29" t="s">
        <v>54</v>
      </c>
      <c r="P29" s="10">
        <v>-185</v>
      </c>
      <c r="T29" s="5">
        <v>3791</v>
      </c>
      <c r="X29" s="10">
        <v>-143</v>
      </c>
    </row>
    <row r="30" spans="1:24" ht="15">
      <c r="A30" t="s">
        <v>480</v>
      </c>
      <c r="D30" s="10">
        <v>-36</v>
      </c>
      <c r="H30" t="s">
        <v>54</v>
      </c>
      <c r="L30" t="s">
        <v>54</v>
      </c>
      <c r="P30" s="10">
        <v>-4</v>
      </c>
      <c r="T30" t="s">
        <v>54</v>
      </c>
      <c r="X30" s="10">
        <v>-40</v>
      </c>
    </row>
    <row r="31" spans="1:24" ht="15">
      <c r="A31" t="s">
        <v>481</v>
      </c>
      <c r="D31" t="s">
        <v>54</v>
      </c>
      <c r="H31" t="s">
        <v>54</v>
      </c>
      <c r="L31" t="s">
        <v>54</v>
      </c>
      <c r="P31" s="10">
        <v>-7</v>
      </c>
      <c r="T31" t="s">
        <v>54</v>
      </c>
      <c r="X31" s="10">
        <v>-7</v>
      </c>
    </row>
    <row r="33" spans="1:24" ht="15">
      <c r="A33" t="s">
        <v>957</v>
      </c>
      <c r="D33" s="10">
        <v>-1129</v>
      </c>
      <c r="H33" s="10">
        <v>-2535</v>
      </c>
      <c r="L33" s="10">
        <v>-251</v>
      </c>
      <c r="P33" s="10">
        <v>-69</v>
      </c>
      <c r="T33" s="5">
        <v>3791</v>
      </c>
      <c r="X33" s="10">
        <v>-193</v>
      </c>
    </row>
    <row r="35" spans="1:24" ht="15">
      <c r="A35" t="s">
        <v>961</v>
      </c>
      <c r="D35" s="10">
        <v>-1</v>
      </c>
      <c r="H35" s="10">
        <v>-65</v>
      </c>
      <c r="L35" s="5">
        <v>27</v>
      </c>
      <c r="P35" s="10">
        <v>-60</v>
      </c>
      <c r="T35" t="s">
        <v>54</v>
      </c>
      <c r="X35" s="10">
        <v>-99</v>
      </c>
    </row>
    <row r="36" spans="1:24" ht="15">
      <c r="A36" t="s">
        <v>486</v>
      </c>
      <c r="D36" t="s">
        <v>54</v>
      </c>
      <c r="H36" t="s">
        <v>54</v>
      </c>
      <c r="L36" t="s">
        <v>54</v>
      </c>
      <c r="P36" s="5">
        <v>11</v>
      </c>
      <c r="T36" t="s">
        <v>54</v>
      </c>
      <c r="X36" s="5">
        <v>11</v>
      </c>
    </row>
    <row r="37" spans="1:24" ht="15">
      <c r="A37" t="s">
        <v>487</v>
      </c>
      <c r="D37" s="5">
        <v>2</v>
      </c>
      <c r="H37" s="5">
        <v>65</v>
      </c>
      <c r="L37" s="5">
        <v>46</v>
      </c>
      <c r="P37" s="5">
        <v>175</v>
      </c>
      <c r="T37" t="s">
        <v>54</v>
      </c>
      <c r="X37" s="5">
        <v>288</v>
      </c>
    </row>
    <row r="39" spans="1:24" ht="15">
      <c r="A39" t="s">
        <v>488</v>
      </c>
      <c r="C39" s="7">
        <v>1</v>
      </c>
      <c r="D39" s="7"/>
      <c r="G39" s="9" t="s">
        <v>236</v>
      </c>
      <c r="H39" s="9"/>
      <c r="K39" s="7">
        <v>73</v>
      </c>
      <c r="L39" s="7"/>
      <c r="O39" s="7">
        <v>126</v>
      </c>
      <c r="P39" s="7"/>
      <c r="S39" s="9" t="s">
        <v>236</v>
      </c>
      <c r="T39" s="9"/>
      <c r="W39" s="7">
        <v>200</v>
      </c>
      <c r="X39"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0:D10"/>
    <mergeCell ref="G10:H10"/>
    <mergeCell ref="K10:L10"/>
    <mergeCell ref="O10:P10"/>
    <mergeCell ref="S10:T10"/>
    <mergeCell ref="W10:X10"/>
    <mergeCell ref="C39:D39"/>
    <mergeCell ref="G39:H39"/>
    <mergeCell ref="K39:L39"/>
    <mergeCell ref="O39:P39"/>
    <mergeCell ref="S39:T39"/>
    <mergeCell ref="W39:X3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904</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ht="15">
      <c r="A10" t="s">
        <v>375</v>
      </c>
    </row>
    <row r="11" spans="1:24" ht="15">
      <c r="A11" t="s">
        <v>113</v>
      </c>
      <c r="C11" s="9" t="s">
        <v>236</v>
      </c>
      <c r="D11" s="9"/>
      <c r="G11" s="9" t="s">
        <v>236</v>
      </c>
      <c r="H11" s="9"/>
      <c r="K11" s="9" t="s">
        <v>236</v>
      </c>
      <c r="L11" s="9"/>
      <c r="O11" s="7">
        <v>3210</v>
      </c>
      <c r="P11" s="7"/>
      <c r="S11" s="9" t="s">
        <v>236</v>
      </c>
      <c r="T11" s="9"/>
      <c r="W11" s="7">
        <v>3210</v>
      </c>
      <c r="X11" s="7"/>
    </row>
    <row r="12" spans="1:24" ht="15">
      <c r="A12" t="s">
        <v>118</v>
      </c>
      <c r="D12" t="s">
        <v>54</v>
      </c>
      <c r="H12" t="s">
        <v>54</v>
      </c>
      <c r="L12" t="s">
        <v>54</v>
      </c>
      <c r="P12" s="5">
        <v>50</v>
      </c>
      <c r="T12" t="s">
        <v>54</v>
      </c>
      <c r="X12" s="5">
        <v>50</v>
      </c>
    </row>
    <row r="13" spans="1:24" ht="15">
      <c r="A13" t="s">
        <v>120</v>
      </c>
      <c r="D13" t="s">
        <v>54</v>
      </c>
      <c r="H13" t="s">
        <v>54</v>
      </c>
      <c r="L13" t="s">
        <v>54</v>
      </c>
      <c r="P13" s="5">
        <v>3</v>
      </c>
      <c r="T13" t="s">
        <v>54</v>
      </c>
      <c r="X13" s="5">
        <v>3</v>
      </c>
    </row>
    <row r="15" spans="1:24" ht="15">
      <c r="A15" s="2" t="s">
        <v>49</v>
      </c>
      <c r="D15" t="s">
        <v>54</v>
      </c>
      <c r="H15" t="s">
        <v>54</v>
      </c>
      <c r="L15" t="s">
        <v>54</v>
      </c>
      <c r="P15" s="5">
        <v>3263</v>
      </c>
      <c r="T15" t="s">
        <v>54</v>
      </c>
      <c r="X15" s="5">
        <v>3263</v>
      </c>
    </row>
    <row r="17" ht="15">
      <c r="A17" t="s">
        <v>376</v>
      </c>
    </row>
    <row r="18" spans="1:24" ht="15">
      <c r="A18" t="s">
        <v>135</v>
      </c>
      <c r="D18" t="s">
        <v>54</v>
      </c>
      <c r="H18" t="s">
        <v>54</v>
      </c>
      <c r="L18" t="s">
        <v>54</v>
      </c>
      <c r="P18" s="10">
        <v>-1836</v>
      </c>
      <c r="T18" s="5">
        <v>9</v>
      </c>
      <c r="X18" s="10">
        <v>-1827</v>
      </c>
    </row>
    <row r="19" spans="1:24" ht="15">
      <c r="A19" t="s">
        <v>378</v>
      </c>
      <c r="D19" t="s">
        <v>54</v>
      </c>
      <c r="H19" s="5">
        <v>6</v>
      </c>
      <c r="L19" s="10">
        <v>-13</v>
      </c>
      <c r="P19" s="10">
        <v>-592</v>
      </c>
      <c r="T19" s="5">
        <v>4</v>
      </c>
      <c r="X19" s="10">
        <v>-595</v>
      </c>
    </row>
    <row r="20" spans="1:24" ht="15">
      <c r="A20" t="s">
        <v>379</v>
      </c>
      <c r="D20" t="s">
        <v>54</v>
      </c>
      <c r="H20" t="s">
        <v>54</v>
      </c>
      <c r="L20" t="s">
        <v>54</v>
      </c>
      <c r="P20" s="10">
        <v>-60</v>
      </c>
      <c r="T20" t="s">
        <v>54</v>
      </c>
      <c r="X20" s="10">
        <v>-60</v>
      </c>
    </row>
    <row r="21" spans="1:24" ht="15">
      <c r="A21" t="s">
        <v>174</v>
      </c>
      <c r="D21" t="s">
        <v>54</v>
      </c>
      <c r="H21" t="s">
        <v>54</v>
      </c>
      <c r="L21" t="s">
        <v>54</v>
      </c>
      <c r="P21" s="10">
        <v>-100</v>
      </c>
      <c r="T21" t="s">
        <v>54</v>
      </c>
      <c r="X21" s="10">
        <v>-100</v>
      </c>
    </row>
    <row r="22" spans="1:24" ht="15">
      <c r="A22" t="s">
        <v>934</v>
      </c>
      <c r="D22" t="s">
        <v>54</v>
      </c>
      <c r="H22" t="s">
        <v>54</v>
      </c>
      <c r="L22" t="s">
        <v>54</v>
      </c>
      <c r="P22" s="5">
        <v>13</v>
      </c>
      <c r="T22" t="s">
        <v>54</v>
      </c>
      <c r="X22" s="5">
        <v>13</v>
      </c>
    </row>
    <row r="24" spans="1:24" ht="15">
      <c r="A24" s="2" t="s">
        <v>382</v>
      </c>
      <c r="D24" t="s">
        <v>54</v>
      </c>
      <c r="H24" s="5">
        <v>6</v>
      </c>
      <c r="L24" s="10">
        <v>-13</v>
      </c>
      <c r="P24" s="10">
        <v>-2575</v>
      </c>
      <c r="T24" s="5">
        <v>13</v>
      </c>
      <c r="X24" s="10">
        <v>-2569</v>
      </c>
    </row>
    <row r="26" spans="1:24" ht="15">
      <c r="A26" t="s">
        <v>935</v>
      </c>
      <c r="D26" t="s">
        <v>54</v>
      </c>
      <c r="H26" s="5">
        <v>6</v>
      </c>
      <c r="L26" s="10">
        <v>-13</v>
      </c>
      <c r="P26" s="5">
        <v>688</v>
      </c>
      <c r="T26" s="5">
        <v>13</v>
      </c>
      <c r="X26" s="5">
        <v>694</v>
      </c>
    </row>
    <row r="27" spans="1:24" ht="15">
      <c r="A27" t="s">
        <v>936</v>
      </c>
      <c r="D27" t="s">
        <v>54</v>
      </c>
      <c r="H27" s="5">
        <v>574</v>
      </c>
      <c r="L27" s="5">
        <v>213</v>
      </c>
      <c r="P27" s="5">
        <v>1126</v>
      </c>
      <c r="T27" s="10">
        <v>-1913</v>
      </c>
      <c r="X27" t="s">
        <v>54</v>
      </c>
    </row>
    <row r="28" spans="1:24" ht="15">
      <c r="A28" t="s">
        <v>384</v>
      </c>
      <c r="D28" t="s">
        <v>54</v>
      </c>
      <c r="H28" s="10">
        <v>-163</v>
      </c>
      <c r="L28" s="10">
        <v>-93</v>
      </c>
      <c r="P28" s="10">
        <v>-678</v>
      </c>
      <c r="T28" s="5">
        <v>760</v>
      </c>
      <c r="X28" s="10">
        <v>-174</v>
      </c>
    </row>
    <row r="30" spans="1:24" ht="15">
      <c r="A30" s="8" t="s">
        <v>385</v>
      </c>
      <c r="D30" t="s">
        <v>54</v>
      </c>
      <c r="H30" s="5">
        <v>417</v>
      </c>
      <c r="L30" s="5">
        <v>107</v>
      </c>
      <c r="P30" s="5">
        <v>1136</v>
      </c>
      <c r="T30" s="10">
        <v>-1140</v>
      </c>
      <c r="X30" s="5">
        <v>520</v>
      </c>
    </row>
    <row r="31" spans="1:24" ht="15">
      <c r="A31" t="s">
        <v>937</v>
      </c>
      <c r="D31" t="s">
        <v>54</v>
      </c>
      <c r="H31" s="5">
        <v>36</v>
      </c>
      <c r="L31" s="10">
        <v>-32</v>
      </c>
      <c r="P31" s="10">
        <v>-101</v>
      </c>
      <c r="T31" s="5">
        <v>1</v>
      </c>
      <c r="X31" s="10">
        <v>-96</v>
      </c>
    </row>
    <row r="33" spans="1:24" ht="15">
      <c r="A33" s="8" t="s">
        <v>387</v>
      </c>
      <c r="D33" t="s">
        <v>54</v>
      </c>
      <c r="H33" s="5">
        <v>453</v>
      </c>
      <c r="L33" s="5">
        <v>75</v>
      </c>
      <c r="P33" s="5">
        <v>1035</v>
      </c>
      <c r="T33" s="10">
        <v>-1139</v>
      </c>
      <c r="X33" s="5">
        <v>424</v>
      </c>
    </row>
    <row r="34" spans="1:24" ht="15">
      <c r="A34" t="s">
        <v>938</v>
      </c>
      <c r="D34" t="s">
        <v>54</v>
      </c>
      <c r="H34" t="s">
        <v>54</v>
      </c>
      <c r="L34" t="s">
        <v>54</v>
      </c>
      <c r="P34" s="5">
        <v>33</v>
      </c>
      <c r="T34" t="s">
        <v>54</v>
      </c>
      <c r="X34" s="5">
        <v>33</v>
      </c>
    </row>
    <row r="36" spans="1:24" ht="15">
      <c r="A36" t="s">
        <v>389</v>
      </c>
      <c r="D36" t="s">
        <v>54</v>
      </c>
      <c r="H36" s="5">
        <v>453</v>
      </c>
      <c r="L36" s="5">
        <v>75</v>
      </c>
      <c r="P36" s="5">
        <v>1068</v>
      </c>
      <c r="T36" s="10">
        <v>-1139</v>
      </c>
      <c r="X36" s="5">
        <v>457</v>
      </c>
    </row>
    <row r="37" spans="1:24" ht="15">
      <c r="A37" t="s">
        <v>53</v>
      </c>
      <c r="D37" t="s">
        <v>54</v>
      </c>
      <c r="H37" t="s">
        <v>54</v>
      </c>
      <c r="L37" t="s">
        <v>54</v>
      </c>
      <c r="P37" s="5">
        <v>2</v>
      </c>
      <c r="T37" t="s">
        <v>54</v>
      </c>
      <c r="X37" s="5">
        <v>2</v>
      </c>
    </row>
    <row r="39" spans="1:24" ht="15">
      <c r="A39" t="s">
        <v>391</v>
      </c>
      <c r="D39" t="s">
        <v>54</v>
      </c>
      <c r="H39" s="5">
        <v>453</v>
      </c>
      <c r="L39" s="5">
        <v>75</v>
      </c>
      <c r="P39" s="5">
        <v>1070</v>
      </c>
      <c r="T39" s="10">
        <v>-1139</v>
      </c>
      <c r="X39" s="5">
        <v>459</v>
      </c>
    </row>
    <row r="40" spans="1:24" ht="15">
      <c r="A40" t="s">
        <v>939</v>
      </c>
      <c r="D40" t="s">
        <v>54</v>
      </c>
      <c r="H40" t="s">
        <v>54</v>
      </c>
      <c r="L40" t="s">
        <v>54</v>
      </c>
      <c r="P40" s="10">
        <v>-4</v>
      </c>
      <c r="T40" s="10">
        <v>-17</v>
      </c>
      <c r="X40" s="10">
        <v>-21</v>
      </c>
    </row>
    <row r="41" spans="1:24" ht="15">
      <c r="A41" t="s">
        <v>940</v>
      </c>
      <c r="D41" s="5">
        <v>438</v>
      </c>
      <c r="H41" s="10">
        <v>-55</v>
      </c>
      <c r="L41" s="10">
        <v>-131</v>
      </c>
      <c r="P41" t="s">
        <v>54</v>
      </c>
      <c r="T41" s="10">
        <v>-252</v>
      </c>
      <c r="X41" t="s">
        <v>54</v>
      </c>
    </row>
    <row r="43" spans="1:24" ht="15">
      <c r="A43" t="s">
        <v>964</v>
      </c>
      <c r="C43" s="7">
        <v>438</v>
      </c>
      <c r="D43" s="7"/>
      <c r="G43" s="7">
        <v>398</v>
      </c>
      <c r="H43" s="7"/>
      <c r="K43" s="11">
        <v>-56</v>
      </c>
      <c r="L43" s="11"/>
      <c r="O43" s="7">
        <v>1066</v>
      </c>
      <c r="P43" s="7"/>
      <c r="S43" s="11">
        <v>-1408</v>
      </c>
      <c r="T43" s="11"/>
      <c r="W43" s="7">
        <v>438</v>
      </c>
      <c r="X43"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1:D11"/>
    <mergeCell ref="G11:H11"/>
    <mergeCell ref="K11:L11"/>
    <mergeCell ref="O11:P11"/>
    <mergeCell ref="S11:T11"/>
    <mergeCell ref="W11:X11"/>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924</v>
      </c>
      <c r="B2" s="4"/>
      <c r="C2" s="4"/>
      <c r="D2" s="4"/>
      <c r="E2" s="4"/>
      <c r="F2" s="4"/>
    </row>
    <row r="5" spans="3:24" ht="15">
      <c r="C5" s="1" t="s">
        <v>907</v>
      </c>
      <c r="D5" s="1"/>
      <c r="E5" s="1"/>
      <c r="F5" s="1"/>
      <c r="G5" s="1"/>
      <c r="H5" s="1"/>
      <c r="I5" s="1"/>
      <c r="J5" s="1"/>
      <c r="K5" s="1"/>
      <c r="L5" s="1"/>
      <c r="M5" s="1"/>
      <c r="N5" s="1"/>
      <c r="O5" s="1"/>
      <c r="P5" s="1"/>
      <c r="Q5" s="1"/>
      <c r="R5" s="1"/>
      <c r="S5" s="1"/>
      <c r="T5" s="1"/>
      <c r="U5" s="1"/>
      <c r="V5" s="1"/>
      <c r="W5" s="1"/>
      <c r="X5" s="1"/>
    </row>
    <row r="6" spans="3:24" ht="39.75" customHeight="1">
      <c r="C6" s="4" t="s">
        <v>943</v>
      </c>
      <c r="D6" s="4"/>
      <c r="G6" s="4" t="s">
        <v>927</v>
      </c>
      <c r="H6" s="4"/>
      <c r="K6" s="9"/>
      <c r="L6" s="9"/>
      <c r="O6" s="9"/>
      <c r="P6" s="9"/>
      <c r="S6" s="9"/>
      <c r="T6" s="9"/>
      <c r="W6" s="9"/>
      <c r="X6" s="9"/>
    </row>
    <row r="7" spans="3:24" ht="15">
      <c r="C7" s="1" t="s">
        <v>929</v>
      </c>
      <c r="D7" s="1"/>
      <c r="G7" s="1" t="s">
        <v>930</v>
      </c>
      <c r="H7" s="1"/>
      <c r="K7" s="1" t="s">
        <v>946</v>
      </c>
      <c r="L7" s="1"/>
      <c r="O7" s="1" t="s">
        <v>136</v>
      </c>
      <c r="P7" s="1"/>
      <c r="S7" s="1" t="s">
        <v>932</v>
      </c>
      <c r="T7" s="1"/>
      <c r="W7" s="1" t="s">
        <v>933</v>
      </c>
      <c r="X7" s="1"/>
    </row>
    <row r="8" spans="3:24" ht="15">
      <c r="C8" s="1" t="s">
        <v>100</v>
      </c>
      <c r="D8" s="1"/>
      <c r="E8" s="1"/>
      <c r="F8" s="1"/>
      <c r="G8" s="1"/>
      <c r="H8" s="1"/>
      <c r="I8" s="1"/>
      <c r="J8" s="1"/>
      <c r="K8" s="1"/>
      <c r="L8" s="1"/>
      <c r="M8" s="1"/>
      <c r="N8" s="1"/>
      <c r="O8" s="1"/>
      <c r="P8" s="1"/>
      <c r="Q8" s="1"/>
      <c r="R8" s="1"/>
      <c r="S8" s="1"/>
      <c r="T8" s="1"/>
      <c r="U8" s="1"/>
      <c r="V8" s="1"/>
      <c r="W8" s="1"/>
      <c r="X8" s="1"/>
    </row>
    <row r="10" ht="15">
      <c r="A10" t="s">
        <v>375</v>
      </c>
    </row>
    <row r="11" spans="1:24" ht="15">
      <c r="A11" t="s">
        <v>113</v>
      </c>
      <c r="C11" s="9" t="s">
        <v>236</v>
      </c>
      <c r="D11" s="9"/>
      <c r="G11" s="9" t="s">
        <v>236</v>
      </c>
      <c r="H11" s="9"/>
      <c r="K11" s="9" t="s">
        <v>236</v>
      </c>
      <c r="L11" s="9"/>
      <c r="O11" s="7">
        <v>2744</v>
      </c>
      <c r="P11" s="7"/>
      <c r="S11" s="9" t="s">
        <v>236</v>
      </c>
      <c r="T11" s="9"/>
      <c r="W11" s="7">
        <v>2744</v>
      </c>
      <c r="X11" s="7"/>
    </row>
    <row r="12" spans="1:24" ht="15">
      <c r="A12" t="s">
        <v>118</v>
      </c>
      <c r="D12" t="s">
        <v>54</v>
      </c>
      <c r="H12" t="s">
        <v>54</v>
      </c>
      <c r="L12" t="s">
        <v>54</v>
      </c>
      <c r="P12" s="5">
        <v>393</v>
      </c>
      <c r="T12" s="10">
        <v>-312</v>
      </c>
      <c r="X12" s="5">
        <v>81</v>
      </c>
    </row>
    <row r="13" spans="1:24" ht="15">
      <c r="A13" t="s">
        <v>120</v>
      </c>
      <c r="D13" t="s">
        <v>54</v>
      </c>
      <c r="H13" t="s">
        <v>54</v>
      </c>
      <c r="L13" t="s">
        <v>54</v>
      </c>
      <c r="P13" s="5">
        <v>2</v>
      </c>
      <c r="T13" t="s">
        <v>54</v>
      </c>
      <c r="X13" s="5">
        <v>2</v>
      </c>
    </row>
    <row r="15" spans="1:24" ht="15">
      <c r="A15" s="2" t="s">
        <v>49</v>
      </c>
      <c r="D15" t="s">
        <v>54</v>
      </c>
      <c r="H15" t="s">
        <v>54</v>
      </c>
      <c r="L15" t="s">
        <v>54</v>
      </c>
      <c r="P15" s="5">
        <v>3139</v>
      </c>
      <c r="T15" s="10">
        <v>-312</v>
      </c>
      <c r="X15" s="5">
        <v>2827</v>
      </c>
    </row>
    <row r="17" ht="15">
      <c r="A17" t="s">
        <v>376</v>
      </c>
    </row>
    <row r="18" spans="1:24" ht="15">
      <c r="A18" t="s">
        <v>135</v>
      </c>
      <c r="D18" t="s">
        <v>54</v>
      </c>
      <c r="H18" t="s">
        <v>54</v>
      </c>
      <c r="L18" t="s">
        <v>54</v>
      </c>
      <c r="P18" s="10">
        <v>-1647</v>
      </c>
      <c r="T18" s="5">
        <v>9</v>
      </c>
      <c r="X18" s="10">
        <v>-1638</v>
      </c>
    </row>
    <row r="19" spans="1:24" ht="15">
      <c r="A19" t="s">
        <v>378</v>
      </c>
      <c r="D19" s="10">
        <v>-12</v>
      </c>
      <c r="H19" t="s">
        <v>54</v>
      </c>
      <c r="L19" s="5">
        <v>30</v>
      </c>
      <c r="P19" s="10">
        <v>-649</v>
      </c>
      <c r="T19" s="5">
        <v>28</v>
      </c>
      <c r="X19" s="10">
        <v>-603</v>
      </c>
    </row>
    <row r="20" spans="1:24" ht="15">
      <c r="A20" t="s">
        <v>379</v>
      </c>
      <c r="D20" t="s">
        <v>54</v>
      </c>
      <c r="H20" t="s">
        <v>54</v>
      </c>
      <c r="L20" t="s">
        <v>54</v>
      </c>
      <c r="P20" s="10">
        <v>-54</v>
      </c>
      <c r="T20" t="s">
        <v>54</v>
      </c>
      <c r="X20" s="10">
        <v>-54</v>
      </c>
    </row>
    <row r="21" spans="1:24" ht="15">
      <c r="A21" t="s">
        <v>174</v>
      </c>
      <c r="D21" t="s">
        <v>54</v>
      </c>
      <c r="H21" t="s">
        <v>54</v>
      </c>
      <c r="L21" t="s">
        <v>54</v>
      </c>
      <c r="P21" s="10">
        <v>-23</v>
      </c>
      <c r="T21" s="10">
        <v>-13</v>
      </c>
      <c r="X21" s="10">
        <v>-36</v>
      </c>
    </row>
    <row r="22" spans="1:24" ht="15">
      <c r="A22" t="s">
        <v>965</v>
      </c>
      <c r="D22" t="s">
        <v>54</v>
      </c>
      <c r="H22" t="s">
        <v>54</v>
      </c>
      <c r="L22" t="s">
        <v>54</v>
      </c>
      <c r="P22" s="5">
        <v>7</v>
      </c>
      <c r="T22" t="s">
        <v>54</v>
      </c>
      <c r="X22" s="5">
        <v>7</v>
      </c>
    </row>
    <row r="23" spans="1:24" ht="15">
      <c r="A23" t="s">
        <v>934</v>
      </c>
      <c r="D23" s="10">
        <v>-5</v>
      </c>
      <c r="H23" t="s">
        <v>54</v>
      </c>
      <c r="L23" t="s">
        <v>54</v>
      </c>
      <c r="P23" t="s">
        <v>54</v>
      </c>
      <c r="T23" s="5">
        <v>5</v>
      </c>
      <c r="X23" t="s">
        <v>54</v>
      </c>
    </row>
    <row r="25" spans="1:24" ht="15">
      <c r="A25" s="2" t="s">
        <v>382</v>
      </c>
      <c r="D25" s="10">
        <v>-17</v>
      </c>
      <c r="H25" t="s">
        <v>54</v>
      </c>
      <c r="L25" s="5">
        <v>30</v>
      </c>
      <c r="P25" s="10">
        <v>-2366</v>
      </c>
      <c r="T25" s="5">
        <v>29</v>
      </c>
      <c r="X25" s="10">
        <v>-2324</v>
      </c>
    </row>
    <row r="27" spans="1:24" ht="15">
      <c r="A27" t="s">
        <v>942</v>
      </c>
      <c r="D27" s="10">
        <v>-17</v>
      </c>
      <c r="H27" t="s">
        <v>54</v>
      </c>
      <c r="L27" s="5">
        <v>30</v>
      </c>
      <c r="P27" s="5">
        <v>773</v>
      </c>
      <c r="T27" s="10">
        <v>-283</v>
      </c>
      <c r="X27" s="5">
        <v>503</v>
      </c>
    </row>
    <row r="28" spans="1:24" ht="15">
      <c r="A28" t="s">
        <v>936</v>
      </c>
      <c r="D28" s="5">
        <v>222</v>
      </c>
      <c r="H28" s="5">
        <v>351</v>
      </c>
      <c r="L28" s="5">
        <v>231</v>
      </c>
      <c r="P28" s="5">
        <v>612</v>
      </c>
      <c r="T28" s="10">
        <v>-1416</v>
      </c>
      <c r="X28" t="s">
        <v>54</v>
      </c>
    </row>
    <row r="29" spans="1:24" ht="15">
      <c r="A29" t="s">
        <v>384</v>
      </c>
      <c r="D29" s="10">
        <v>-2</v>
      </c>
      <c r="H29" s="10">
        <v>-65</v>
      </c>
      <c r="L29" s="10">
        <v>-36</v>
      </c>
      <c r="P29" s="10">
        <v>-675</v>
      </c>
      <c r="T29" s="5">
        <v>673</v>
      </c>
      <c r="X29" s="10">
        <v>-105</v>
      </c>
    </row>
    <row r="31" spans="1:24" ht="15">
      <c r="A31" s="8" t="s">
        <v>385</v>
      </c>
      <c r="D31" s="5">
        <v>203</v>
      </c>
      <c r="H31" s="5">
        <v>286</v>
      </c>
      <c r="L31" s="5">
        <v>225</v>
      </c>
      <c r="P31" s="5">
        <v>710</v>
      </c>
      <c r="T31" s="10">
        <v>-1026</v>
      </c>
      <c r="X31" s="5">
        <v>398</v>
      </c>
    </row>
    <row r="32" spans="1:24" ht="15">
      <c r="A32" t="s">
        <v>937</v>
      </c>
      <c r="D32" t="s">
        <v>54</v>
      </c>
      <c r="H32" s="5">
        <v>12</v>
      </c>
      <c r="L32" s="10">
        <v>-282</v>
      </c>
      <c r="P32" s="5">
        <v>173</v>
      </c>
      <c r="T32" t="s">
        <v>54</v>
      </c>
      <c r="X32" s="10">
        <v>-97</v>
      </c>
    </row>
    <row r="34" spans="1:24" ht="15">
      <c r="A34" s="8" t="s">
        <v>966</v>
      </c>
      <c r="D34" s="5">
        <v>203</v>
      </c>
      <c r="H34" s="5">
        <v>298</v>
      </c>
      <c r="L34" s="10">
        <v>-57</v>
      </c>
      <c r="P34" s="5">
        <v>883</v>
      </c>
      <c r="T34" s="10">
        <v>-1026</v>
      </c>
      <c r="X34" s="5">
        <v>301</v>
      </c>
    </row>
    <row r="35" spans="1:24" ht="15">
      <c r="A35" t="s">
        <v>938</v>
      </c>
      <c r="D35" t="s">
        <v>54</v>
      </c>
      <c r="H35" t="s">
        <v>54</v>
      </c>
      <c r="L35" t="s">
        <v>54</v>
      </c>
      <c r="P35" s="5">
        <v>22</v>
      </c>
      <c r="T35" t="s">
        <v>54</v>
      </c>
      <c r="X35" s="5">
        <v>22</v>
      </c>
    </row>
    <row r="37" spans="1:24" ht="15">
      <c r="A37" t="s">
        <v>967</v>
      </c>
      <c r="D37" s="5">
        <v>203</v>
      </c>
      <c r="H37" s="5">
        <v>298</v>
      </c>
      <c r="L37" s="10">
        <v>-57</v>
      </c>
      <c r="P37" s="5">
        <v>905</v>
      </c>
      <c r="T37" s="10">
        <v>-1026</v>
      </c>
      <c r="X37" s="5">
        <v>323</v>
      </c>
    </row>
    <row r="38" spans="1:24" ht="15">
      <c r="A38" t="s">
        <v>53</v>
      </c>
      <c r="D38" t="s">
        <v>54</v>
      </c>
      <c r="H38" t="s">
        <v>54</v>
      </c>
      <c r="L38" t="s">
        <v>54</v>
      </c>
      <c r="P38" s="5">
        <v>1</v>
      </c>
      <c r="T38" t="s">
        <v>54</v>
      </c>
      <c r="X38" s="5">
        <v>1</v>
      </c>
    </row>
    <row r="40" spans="1:24" ht="15">
      <c r="A40" t="s">
        <v>968</v>
      </c>
      <c r="D40" s="5">
        <v>203</v>
      </c>
      <c r="H40" s="5">
        <v>298</v>
      </c>
      <c r="L40" s="10">
        <v>-57</v>
      </c>
      <c r="P40" s="5">
        <v>906</v>
      </c>
      <c r="T40" s="10">
        <v>-1026</v>
      </c>
      <c r="X40" s="5">
        <v>324</v>
      </c>
    </row>
    <row r="41" spans="1:24" ht="15">
      <c r="A41" t="s">
        <v>939</v>
      </c>
      <c r="D41" t="s">
        <v>54</v>
      </c>
      <c r="H41" t="s">
        <v>54</v>
      </c>
      <c r="L41" t="s">
        <v>54</v>
      </c>
      <c r="P41" s="10">
        <v>-4</v>
      </c>
      <c r="T41" s="10">
        <v>-17</v>
      </c>
      <c r="X41" s="10">
        <v>-21</v>
      </c>
    </row>
    <row r="42" spans="1:24" ht="15">
      <c r="A42" t="s">
        <v>940</v>
      </c>
      <c r="D42" s="5">
        <v>100</v>
      </c>
      <c r="H42" s="10">
        <v>-269</v>
      </c>
      <c r="L42" s="5">
        <v>155</v>
      </c>
      <c r="P42" t="s">
        <v>54</v>
      </c>
      <c r="T42" s="5">
        <v>14</v>
      </c>
      <c r="X42" t="s">
        <v>54</v>
      </c>
    </row>
    <row r="44" spans="1:24" ht="15">
      <c r="A44" t="s">
        <v>393</v>
      </c>
      <c r="C44" s="7">
        <v>303</v>
      </c>
      <c r="D44" s="7"/>
      <c r="G44" s="7">
        <v>29</v>
      </c>
      <c r="H44" s="7"/>
      <c r="K44" s="7">
        <v>98</v>
      </c>
      <c r="L44" s="7"/>
      <c r="O44" s="7">
        <v>902</v>
      </c>
      <c r="P44" s="7"/>
      <c r="S44" s="11">
        <v>-1029</v>
      </c>
      <c r="T44" s="11"/>
      <c r="W44" s="7">
        <v>303</v>
      </c>
      <c r="X44" s="7"/>
    </row>
  </sheetData>
  <sheetProtection selectLockedCells="1" selectUnlockedCells="1"/>
  <mergeCells count="27">
    <mergeCell ref="A2:F2"/>
    <mergeCell ref="C5:X5"/>
    <mergeCell ref="C6:D6"/>
    <mergeCell ref="G6:H6"/>
    <mergeCell ref="K6:L6"/>
    <mergeCell ref="O6:P6"/>
    <mergeCell ref="S6:T6"/>
    <mergeCell ref="W6:X6"/>
    <mergeCell ref="C7:D7"/>
    <mergeCell ref="G7:H7"/>
    <mergeCell ref="K7:L7"/>
    <mergeCell ref="O7:P7"/>
    <mergeCell ref="S7:T7"/>
    <mergeCell ref="W7:X7"/>
    <mergeCell ref="C8:X8"/>
    <mergeCell ref="C11:D11"/>
    <mergeCell ref="G11:H11"/>
    <mergeCell ref="K11:L11"/>
    <mergeCell ref="O11:P11"/>
    <mergeCell ref="S11:T11"/>
    <mergeCell ref="W11:X11"/>
    <mergeCell ref="C44:D44"/>
    <mergeCell ref="G44:H44"/>
    <mergeCell ref="K44:L44"/>
    <mergeCell ref="O44:P44"/>
    <mergeCell ref="S44:T44"/>
    <mergeCell ref="W44:X4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2019-12-06T23:00:11Z</dcterms:created>
  <dcterms:modified xsi:type="dcterms:W3CDTF">2019-12-06T23:00:11Z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